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ERVIZI-PERSONA\SICSOC\A_SILVIA\Cultura tecnica\Piano intervento 26-27\Avviso contributi\dd concessione contributi\"/>
    </mc:Choice>
  </mc:AlternateContent>
  <xr:revisionPtr revIDLastSave="0" documentId="13_ncr:1_{427A00B7-22E5-4C53-8779-BD3F31ED707C}" xr6:coauthVersionLast="36" xr6:coauthVersionMax="36" xr10:uidLastSave="{00000000-0000-0000-0000-000000000000}"/>
  <bookViews>
    <workbookView xWindow="0" yWindow="0" windowWidth="21570" windowHeight="6180" xr2:uid="{00000000-000D-0000-FFFF-FFFF00000000}"/>
  </bookViews>
  <sheets>
    <sheet name="Foglio1" sheetId="1" r:id="rId1"/>
    <sheet name="Foglio3" sheetId="3" r:id="rId2"/>
  </sheets>
  <calcPr calcId="191029"/>
</workbook>
</file>

<file path=xl/calcChain.xml><?xml version="1.0" encoding="utf-8"?>
<calcChain xmlns="http://schemas.openxmlformats.org/spreadsheetml/2006/main">
  <c r="AD7" i="1" l="1"/>
  <c r="AE35" i="1" l="1"/>
  <c r="AD35" i="1"/>
  <c r="AC50" i="1"/>
  <c r="AD37" i="1" l="1"/>
  <c r="AE50" i="1"/>
  <c r="AD50" i="1"/>
  <c r="AE19" i="1" l="1"/>
  <c r="AD19" i="1"/>
  <c r="AC19" i="1"/>
  <c r="T19" i="1"/>
  <c r="AC15" i="1"/>
  <c r="AE15" i="1"/>
  <c r="AD15" i="1"/>
  <c r="P15" i="1"/>
  <c r="Q15" i="1" s="1"/>
  <c r="AC36" i="1"/>
  <c r="AD36" i="1" s="1"/>
  <c r="U19" i="1" l="1"/>
  <c r="V19" i="1" s="1"/>
  <c r="R15" i="1"/>
  <c r="AE36" i="1"/>
  <c r="AC25" i="1"/>
  <c r="AA25" i="1"/>
  <c r="AD25" i="1" s="1"/>
  <c r="AD22" i="1"/>
  <c r="AC22" i="1"/>
  <c r="AB22" i="1"/>
  <c r="AE22" i="1" s="1"/>
  <c r="AA22" i="1"/>
  <c r="AB25" i="1" l="1"/>
  <c r="AE25" i="1" s="1"/>
  <c r="L36" i="1"/>
  <c r="K50" i="1"/>
  <c r="M36" i="1" l="1"/>
  <c r="M50" i="1" s="1"/>
  <c r="L50" i="1"/>
  <c r="H8" i="1"/>
  <c r="H50" i="1" s="1"/>
  <c r="G50" i="1"/>
  <c r="N36" i="1" l="1"/>
  <c r="N50" i="1" s="1"/>
  <c r="I8" i="1"/>
  <c r="I50" i="1" s="1"/>
  <c r="Z43" i="1"/>
  <c r="Z42" i="1"/>
  <c r="AA42" i="1" s="1"/>
  <c r="AF42" i="1" s="1"/>
  <c r="Z41" i="1"/>
  <c r="AA41" i="1" s="1"/>
  <c r="J8" i="1" l="1"/>
  <c r="J50" i="1" s="1"/>
  <c r="AD8" i="1"/>
  <c r="AB41" i="1"/>
  <c r="AA43" i="1"/>
  <c r="AF43" i="1" s="1"/>
  <c r="AB42" i="1"/>
  <c r="AG42" i="1"/>
  <c r="Z11" i="1"/>
  <c r="AB43" i="1" l="1"/>
  <c r="AG43" i="1" s="1"/>
  <c r="AA11" i="1"/>
  <c r="AB11" i="1" s="1"/>
  <c r="AE11" i="1" s="1"/>
  <c r="AC11" i="1"/>
  <c r="AC41" i="1"/>
  <c r="AC42" i="1"/>
  <c r="AC43" i="1"/>
  <c r="Z38" i="1"/>
  <c r="AC38" i="1" s="1"/>
  <c r="Z34" i="1"/>
  <c r="AC34" i="1" s="1"/>
  <c r="Z35" i="1"/>
  <c r="AC35" i="1" s="1"/>
  <c r="Z33" i="1"/>
  <c r="AC33" i="1" s="1"/>
  <c r="Z21" i="1"/>
  <c r="AC21" i="1" s="1"/>
  <c r="Z20" i="1"/>
  <c r="AC20" i="1" s="1"/>
  <c r="Z23" i="1"/>
  <c r="AC23" i="1" s="1"/>
  <c r="Z13" i="1"/>
  <c r="AC13" i="1" s="1"/>
  <c r="AA35" i="1" l="1"/>
  <c r="AD11" i="1"/>
  <c r="AA38" i="1"/>
  <c r="AD38" i="1" s="1"/>
  <c r="AA34" i="1"/>
  <c r="AD34" i="1" s="1"/>
  <c r="AA33" i="1"/>
  <c r="AD33" i="1" s="1"/>
  <c r="AA21" i="1"/>
  <c r="AD21" i="1" s="1"/>
  <c r="AA20" i="1"/>
  <c r="AD20" i="1" s="1"/>
  <c r="AA23" i="1"/>
  <c r="AD23" i="1" s="1"/>
  <c r="AA13" i="1"/>
  <c r="AD13" i="1" s="1"/>
  <c r="AB35" i="1" l="1"/>
  <c r="AB20" i="1"/>
  <c r="AE20" i="1" s="1"/>
  <c r="AB38" i="1"/>
  <c r="AE38" i="1" s="1"/>
  <c r="AB34" i="1"/>
  <c r="AE34" i="1" s="1"/>
  <c r="AB21" i="1"/>
  <c r="AE21" i="1" s="1"/>
  <c r="AB33" i="1"/>
  <c r="AE33" i="1" s="1"/>
  <c r="AB23" i="1"/>
  <c r="AE23" i="1" s="1"/>
  <c r="AB13" i="1"/>
  <c r="AE13" i="1" s="1"/>
  <c r="W50" i="1"/>
  <c r="X50" i="1"/>
  <c r="Y50" i="1"/>
  <c r="Z46" i="1" l="1"/>
  <c r="Z32" i="1"/>
  <c r="AC32" i="1" s="1"/>
  <c r="Z16" i="1"/>
  <c r="Z28" i="1"/>
  <c r="Z7" i="1"/>
  <c r="AC7" i="1" s="1"/>
  <c r="Z12" i="1"/>
  <c r="AC8" i="1"/>
  <c r="D9" i="1"/>
  <c r="C50" i="1"/>
  <c r="E9" i="1" l="1"/>
  <c r="AC9" i="1"/>
  <c r="AA46" i="1"/>
  <c r="AF46" i="1" s="1"/>
  <c r="AC46" i="1"/>
  <c r="AA28" i="1"/>
  <c r="AD28" i="1" s="1"/>
  <c r="AC28" i="1"/>
  <c r="AA16" i="1"/>
  <c r="AD16" i="1" s="1"/>
  <c r="AC16" i="1"/>
  <c r="AA12" i="1"/>
  <c r="AC12" i="1"/>
  <c r="AA7" i="1"/>
  <c r="AA32" i="1"/>
  <c r="AD32" i="1" s="1"/>
  <c r="D50" i="1"/>
  <c r="AB46" i="1" l="1"/>
  <c r="AG46" i="1" s="1"/>
  <c r="F9" i="1"/>
  <c r="AE9" i="1" s="1"/>
  <c r="AD9" i="1"/>
  <c r="AB28" i="1"/>
  <c r="AE28" i="1" s="1"/>
  <c r="AB7" i="1"/>
  <c r="AE7" i="1" s="1"/>
  <c r="AB16" i="1"/>
  <c r="AE16" i="1" s="1"/>
  <c r="AB12" i="1"/>
  <c r="AE12" i="1" s="1"/>
  <c r="AD12" i="1"/>
  <c r="AE8" i="1"/>
  <c r="AB32" i="1"/>
  <c r="AE32" i="1" s="1"/>
  <c r="F50" i="1"/>
  <c r="E50" i="1"/>
  <c r="O50" i="1" l="1"/>
  <c r="S50" i="1"/>
  <c r="Z10" i="1" l="1"/>
  <c r="AC10" i="1" s="1"/>
  <c r="Z14" i="1"/>
  <c r="AC14" i="1" s="1"/>
  <c r="Z17" i="1"/>
  <c r="AC17" i="1" s="1"/>
  <c r="Z18" i="1"/>
  <c r="Z24" i="1"/>
  <c r="AC24" i="1" s="1"/>
  <c r="Z26" i="1"/>
  <c r="AC26" i="1" s="1"/>
  <c r="Z27" i="1"/>
  <c r="AC27" i="1" s="1"/>
  <c r="Z29" i="1"/>
  <c r="AC29" i="1" s="1"/>
  <c r="Z30" i="1"/>
  <c r="AC30" i="1" s="1"/>
  <c r="Z31" i="1"/>
  <c r="AC31" i="1" s="1"/>
  <c r="Z37" i="1"/>
  <c r="AC37" i="1" s="1"/>
  <c r="Z40" i="1"/>
  <c r="AC40" i="1" s="1"/>
  <c r="Z44" i="1"/>
  <c r="AC44" i="1" s="1"/>
  <c r="Z45" i="1"/>
  <c r="AC45" i="1" s="1"/>
  <c r="Z47" i="1"/>
  <c r="AC47" i="1" s="1"/>
  <c r="Z48" i="1"/>
  <c r="AC48" i="1" s="1"/>
  <c r="AA14" i="1" l="1"/>
  <c r="AD14" i="1" s="1"/>
  <c r="AC18" i="1"/>
  <c r="Z50" i="1"/>
  <c r="AA24" i="1"/>
  <c r="AD24" i="1" s="1"/>
  <c r="AA47" i="1"/>
  <c r="AA18" i="1"/>
  <c r="AA31" i="1"/>
  <c r="AD31" i="1" s="1"/>
  <c r="AA26" i="1"/>
  <c r="AD26" i="1" s="1"/>
  <c r="AA44" i="1"/>
  <c r="AF44" i="1" s="1"/>
  <c r="AA30" i="1"/>
  <c r="AD30" i="1" s="1"/>
  <c r="AA37" i="1"/>
  <c r="AA48" i="1"/>
  <c r="AF41" i="1"/>
  <c r="AA27" i="1"/>
  <c r="AD27" i="1" s="1"/>
  <c r="AA10" i="1"/>
  <c r="AD10" i="1" s="1"/>
  <c r="P50" i="1"/>
  <c r="AA40" i="1"/>
  <c r="T50" i="1"/>
  <c r="AA45" i="1"/>
  <c r="AA29" i="1"/>
  <c r="AD29" i="1" s="1"/>
  <c r="AA17" i="1"/>
  <c r="AD17" i="1" s="1"/>
  <c r="AD18" i="1" l="1"/>
  <c r="AB30" i="1"/>
  <c r="AE30" i="1" s="1"/>
  <c r="AA50" i="1"/>
  <c r="AB44" i="1"/>
  <c r="AG44" i="1" s="1"/>
  <c r="AB29" i="1"/>
  <c r="AE29" i="1" s="1"/>
  <c r="AB14" i="1"/>
  <c r="AE14" i="1" s="1"/>
  <c r="AB48" i="1"/>
  <c r="AG48" i="1" s="1"/>
  <c r="AF48" i="1"/>
  <c r="AB31" i="1"/>
  <c r="AE31" i="1" s="1"/>
  <c r="AB40" i="1"/>
  <c r="AG40" i="1" s="1"/>
  <c r="AF40" i="1"/>
  <c r="AB45" i="1"/>
  <c r="AG45" i="1" s="1"/>
  <c r="AF45" i="1"/>
  <c r="AG41" i="1"/>
  <c r="AB47" i="1"/>
  <c r="AG47" i="1" s="1"/>
  <c r="AF47" i="1"/>
  <c r="AB10" i="1"/>
  <c r="AE10" i="1" s="1"/>
  <c r="AB27" i="1"/>
  <c r="AE27" i="1" s="1"/>
  <c r="AB37" i="1"/>
  <c r="AE37" i="1" s="1"/>
  <c r="AB18" i="1"/>
  <c r="AB24" i="1"/>
  <c r="AE24" i="1" s="1"/>
  <c r="AB17" i="1"/>
  <c r="AE17" i="1" s="1"/>
  <c r="AB26" i="1"/>
  <c r="AE26" i="1" s="1"/>
  <c r="U50" i="1"/>
  <c r="V50" i="1"/>
  <c r="Q50" i="1"/>
  <c r="AE18" i="1" l="1"/>
  <c r="AF50" i="1"/>
  <c r="AG50" i="1"/>
  <c r="AB50" i="1"/>
  <c r="R50" i="1"/>
</calcChain>
</file>

<file path=xl/sharedStrings.xml><?xml version="1.0" encoding="utf-8"?>
<sst xmlns="http://schemas.openxmlformats.org/spreadsheetml/2006/main" count="76" uniqueCount="59">
  <si>
    <t>TOTALI</t>
  </si>
  <si>
    <t>CAPITOLO 7356</t>
  </si>
  <si>
    <t>CAPITOLO 7373</t>
  </si>
  <si>
    <t>Percorso Base</t>
  </si>
  <si>
    <t>Percorso Avanzato</t>
  </si>
  <si>
    <t>BOIS01400R - I.I.S. "ALBERGHETTI" – IMOLA</t>
  </si>
  <si>
    <t>BOIS00700N - I.I.S. "ARCHIMEDE" - SAN GIOVANNI IN PERSICETO</t>
  </si>
  <si>
    <t>BOIS009009 - I.I.S. "CADUTI DELLA DIRETTISSIMA" - CASTIGLIONE DEI PEPOLI</t>
  </si>
  <si>
    <t>BOIS02700V - I.I.S. "CRESCENZI-PACINOTTI-SIRANI" - BOLOGNA</t>
  </si>
  <si>
    <t>BOIS026003 - I.I.S. "MAJORANA" - SAN LAZZARO DI SAVENA</t>
  </si>
  <si>
    <t>BOIS00100P - I.I.S. "MONTESSORI-DA VINCI" - ALTO RENO TERME</t>
  </si>
  <si>
    <t>BOIS012005 - I.I.S. "PAOLINI-CASSIANO DA IMOLA"  - IMOLA</t>
  </si>
  <si>
    <t>BOIS00600T - I.I.S. "SERPIERI" - BOLOGNA, LOIANO, SASSO MARCONI</t>
  </si>
  <si>
    <t>BORH050003 – I.P.S.A.R. "VERONELLI" - CASALECCHIO DI RENO, VALSAMOGGIA</t>
  </si>
  <si>
    <t>CEFAL - SAN LAZZARO DI SAVENA</t>
  </si>
  <si>
    <t>CIOFS-FP/ER - BOLOGNA</t>
  </si>
  <si>
    <t>FONDAZIONE ALDINI VALERIANI - BOLOGNA</t>
  </si>
  <si>
    <t>Totali di colonna</t>
  </si>
  <si>
    <t>BOIS017008 - I.I.S. "MATTEI" - SAN LAZZARO DI SAVENA</t>
  </si>
  <si>
    <t>BOIS01600C - I.I.S. "MANFREDI-TANARI" - BOLOGNA</t>
  </si>
  <si>
    <t>BOTD080001 – I.T.E. "SALVEMINI" - CASALECCHIO DI RENO</t>
  </si>
  <si>
    <t>BOIS02400B - I.I.S. "MALPIGHI" - CREVALCORE</t>
  </si>
  <si>
    <t>FUTURA - SAN GIOVANNI IN PERSICETO, SAN PIETRO IN CASALE</t>
  </si>
  <si>
    <t>codice fornitore</t>
  </si>
  <si>
    <t>OFICINA - BOLOGNA</t>
  </si>
  <si>
    <t>Rete ECCO!</t>
  </si>
  <si>
    <t>Rete IPSS</t>
  </si>
  <si>
    <t>Quota aggiuntiva per sedi distaccate</t>
  </si>
  <si>
    <t>TOTALE AZIONE</t>
  </si>
  <si>
    <t>FOMAL - BOLOGNA, SAN GIOVANNI IN PERSICETO</t>
  </si>
  <si>
    <t>Attività capofila</t>
  </si>
  <si>
    <t>Agenda 2030 delle bambine e dei bambini</t>
  </si>
  <si>
    <t>Rete CAT</t>
  </si>
  <si>
    <t>FORMART - CASTEL MAGGIORE</t>
  </si>
  <si>
    <t>ISTITUZIONE SCOLASTICA / ENTE DI FORMAZIONE / CPIA (con sedi coinvolte nell'azione)</t>
  </si>
  <si>
    <t>BORC03000L - IP "ALDROVANDI-RUBBIANI" - BOLOGNA</t>
  </si>
  <si>
    <t>BOIC84700X - I.C. 6 IMOLA</t>
  </si>
  <si>
    <t>BOMM36300D - C.P.I.A. 2 METROPOLITANO "E. C. LINDEMAN"</t>
  </si>
  <si>
    <t>TOTALE GENERALE ISTITUTO/ENTE/CPIA</t>
  </si>
  <si>
    <t>BOIS02300G - I.I.S. "BELLUZZI-FIORAVANTI" - BOLOGNA</t>
  </si>
  <si>
    <t>BOPS17000B - LICEO "RAMBALDI VALERIANI - ALESSANDRO DA IMOLA" - IMOLA</t>
  </si>
  <si>
    <t>CNA FO.ER - BOLOGNA</t>
  </si>
  <si>
    <t>CNOS - SAN LAZZARO DI SAVENA</t>
  </si>
  <si>
    <t>BOIS01900X - I.I.S. "ALDINI VALERIANI" - BOLOGNA</t>
  </si>
  <si>
    <t>BOSL02000A - LICEO "ARCANGELI" - BOLOGNA</t>
  </si>
  <si>
    <t>BOPM030005 - LICEO "LAURA BASSI" - BOLOGNA</t>
  </si>
  <si>
    <t>BOPS080005 - LICEO "DA VINCI" - CASALECCHIO DI RENO</t>
  </si>
  <si>
    <t>BOPS0200D - LICEO "FERMI" - BOLOGNA</t>
  </si>
  <si>
    <t>BOPS01000V - LICEO "RIGHI" - BOLOGNA</t>
  </si>
  <si>
    <t>BOPS04000P - LICEO "SABIN" - BOLOGNA</t>
  </si>
  <si>
    <t>BOIS02800P - I.I.S. "LUXEMBURG" - BOLOGNA</t>
  </si>
  <si>
    <t>Allegato A - Ripartizione finanziamento 2026-27</t>
  </si>
  <si>
    <t>RADIO ECCO</t>
  </si>
  <si>
    <t>2026 (prima tranche)</t>
  </si>
  <si>
    <t>BOIC85500V - I.C. Monte San Pietro</t>
  </si>
  <si>
    <t>RETE ITE</t>
  </si>
  <si>
    <t>BOIS00800D - I.I.S. "KEYNES" - CASTEL MAGGIORE</t>
  </si>
  <si>
    <t>BOIS00300A - I.I.S. "BRUNO" - BUDRIO, MEDICINA, MOLINELLA</t>
  </si>
  <si>
    <t>fondi di avanzo vincolato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</si>
</sst>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€-410]&quot; &quot;#,##0.00;[Red]&quot;-&quot;[$€-410]&quot; &quot;#,##0.00"/>
    <numFmt numFmtId="165" formatCode="[$-410]0.00"/>
    <numFmt numFmtId="166" formatCode="[$-410]General"/>
  </numFmts>
  <fonts count="22">
    <font>
      <sz val="11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4"/>
      <name val="Calibri"/>
      <family val="2"/>
    </font>
    <font>
      <sz val="14"/>
      <color rgb="FF000000"/>
      <name val="Arial1"/>
    </font>
    <font>
      <b/>
      <sz val="14"/>
      <color rgb="FF000000"/>
      <name val="Arial1"/>
    </font>
    <font>
      <b/>
      <sz val="14"/>
      <color rgb="FF000000"/>
      <name val="Calibri"/>
      <family val="2"/>
      <scheme val="minor"/>
    </font>
    <font>
      <b/>
      <sz val="14"/>
      <name val="Arial1"/>
    </font>
    <font>
      <b/>
      <sz val="14"/>
      <color rgb="FFFF3333"/>
      <name val="Arial1"/>
    </font>
    <font>
      <b/>
      <sz val="14"/>
      <name val="Calibri"/>
      <family val="2"/>
    </font>
    <font>
      <sz val="14"/>
      <color rgb="FF000000"/>
      <name val="Calibri"/>
      <family val="2"/>
      <scheme val="minor"/>
    </font>
    <font>
      <sz val="14"/>
      <color rgb="FFFF0000"/>
      <name val="Calibri"/>
      <family val="2"/>
    </font>
    <font>
      <sz val="14"/>
      <name val="Arial1"/>
    </font>
    <font>
      <sz val="14"/>
      <name val="Calibri"/>
      <family val="2"/>
      <scheme val="minor"/>
    </font>
    <font>
      <sz val="14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4"/>
      <color theme="1"/>
      <name val="Arial1"/>
    </font>
    <font>
      <b/>
      <sz val="1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BE5D6"/>
        <bgColor rgb="FFFBE5D6"/>
      </patternFill>
    </fill>
    <fill>
      <patternFill patternType="solid">
        <fgColor rgb="FFF2F2F2"/>
        <bgColor rgb="FFF2F2F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5D6"/>
      </patternFill>
    </fill>
    <fill>
      <patternFill patternType="solid">
        <fgColor theme="0" tint="-0.34998626667073579"/>
        <bgColor rgb="FFCCFFFF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34998626667073579"/>
        <bgColor rgb="FFFBE5D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8">
    <xf numFmtId="0" fontId="0" fillId="0" borderId="0"/>
    <xf numFmtId="166" fontId="1" fillId="0" borderId="0"/>
    <xf numFmtId="0" fontId="1" fillId="0" borderId="0"/>
    <xf numFmtId="0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0" fontId="3" fillId="0" borderId="0"/>
  </cellStyleXfs>
  <cellXfs count="118">
    <xf numFmtId="0" fontId="0" fillId="0" borderId="0" xfId="0"/>
    <xf numFmtId="0" fontId="4" fillId="0" borderId="0" xfId="2" applyFont="1" applyFill="1" applyAlignment="1" applyProtection="1"/>
    <xf numFmtId="0" fontId="5" fillId="0" borderId="0" xfId="2" applyFont="1" applyFill="1" applyAlignment="1" applyProtection="1">
      <alignment wrapText="1"/>
    </xf>
    <xf numFmtId="0" fontId="5" fillId="0" borderId="0" xfId="3" applyFont="1" applyFill="1" applyAlignment="1" applyProtection="1">
      <alignment wrapText="1"/>
    </xf>
    <xf numFmtId="0" fontId="4" fillId="6" borderId="0" xfId="2" applyFont="1" applyFill="1" applyAlignment="1" applyProtection="1">
      <alignment wrapText="1"/>
    </xf>
    <xf numFmtId="0" fontId="5" fillId="6" borderId="0" xfId="2" applyFont="1" applyFill="1" applyAlignment="1" applyProtection="1">
      <alignment wrapText="1"/>
    </xf>
    <xf numFmtId="165" fontId="5" fillId="0" borderId="0" xfId="2" applyNumberFormat="1" applyFont="1" applyFill="1" applyAlignment="1" applyProtection="1">
      <alignment wrapText="1"/>
    </xf>
    <xf numFmtId="165" fontId="6" fillId="0" borderId="0" xfId="2" applyNumberFormat="1" applyFont="1" applyFill="1" applyAlignment="1" applyProtection="1">
      <alignment wrapText="1"/>
    </xf>
    <xf numFmtId="0" fontId="5" fillId="0" borderId="0" xfId="3" applyFont="1" applyFill="1" applyAlignment="1" applyProtection="1">
      <alignment horizontal="right" wrapText="1"/>
    </xf>
    <xf numFmtId="0" fontId="7" fillId="0" borderId="0" xfId="0" applyFont="1" applyAlignment="1">
      <alignment wrapText="1"/>
    </xf>
    <xf numFmtId="0" fontId="8" fillId="0" borderId="0" xfId="3" applyFont="1" applyFill="1" applyAlignment="1" applyProtection="1">
      <alignment horizontal="left"/>
    </xf>
    <xf numFmtId="2" fontId="9" fillId="0" borderId="0" xfId="3" applyNumberFormat="1" applyFont="1" applyFill="1" applyAlignment="1" applyProtection="1">
      <alignment wrapText="1"/>
    </xf>
    <xf numFmtId="0" fontId="8" fillId="0" borderId="0" xfId="3" applyFont="1" applyFill="1" applyAlignment="1" applyProtection="1">
      <alignment wrapText="1"/>
    </xf>
    <xf numFmtId="165" fontId="8" fillId="0" borderId="0" xfId="3" applyNumberFormat="1" applyFont="1" applyFill="1" applyAlignment="1" applyProtection="1">
      <alignment wrapText="1"/>
    </xf>
    <xf numFmtId="165" fontId="10" fillId="0" borderId="0" xfId="3" applyNumberFormat="1" applyFont="1" applyFill="1" applyAlignment="1" applyProtection="1">
      <alignment wrapText="1"/>
    </xf>
    <xf numFmtId="0" fontId="6" fillId="0" borderId="0" xfId="2" applyFont="1" applyFill="1" applyBorder="1" applyAlignment="1">
      <alignment horizontal="left" vertical="top" wrapText="1"/>
    </xf>
    <xf numFmtId="2" fontId="9" fillId="6" borderId="0" xfId="3" applyNumberFormat="1" applyFont="1" applyFill="1" applyAlignment="1" applyProtection="1">
      <alignment wrapText="1"/>
    </xf>
    <xf numFmtId="0" fontId="8" fillId="6" borderId="0" xfId="3" applyFont="1" applyFill="1" applyAlignment="1" applyProtection="1">
      <alignment wrapText="1"/>
    </xf>
    <xf numFmtId="0" fontId="11" fillId="0" borderId="0" xfId="3" applyFont="1" applyFill="1" applyAlignment="1" applyProtection="1">
      <alignment wrapText="1"/>
    </xf>
    <xf numFmtId="0" fontId="11" fillId="6" borderId="0" xfId="3" applyFont="1" applyFill="1" applyAlignment="1" applyProtection="1">
      <alignment wrapText="1"/>
    </xf>
    <xf numFmtId="0" fontId="4" fillId="2" borderId="4" xfId="3" applyFont="1" applyFill="1" applyBorder="1" applyAlignment="1" applyProtection="1">
      <alignment horizontal="center" wrapText="1"/>
    </xf>
    <xf numFmtId="0" fontId="4" fillId="6" borderId="6" xfId="2" applyFont="1" applyFill="1" applyBorder="1" applyAlignment="1" applyProtection="1">
      <alignment horizontal="center" wrapText="1"/>
    </xf>
    <xf numFmtId="0" fontId="5" fillId="2" borderId="1" xfId="3" applyFont="1" applyFill="1" applyBorder="1" applyAlignment="1" applyProtection="1">
      <alignment horizontal="center" wrapText="1"/>
    </xf>
    <xf numFmtId="0" fontId="4" fillId="6" borderId="5" xfId="2" applyFont="1" applyFill="1" applyBorder="1" applyAlignment="1" applyProtection="1">
      <alignment horizontal="center" wrapText="1"/>
    </xf>
    <xf numFmtId="0" fontId="4" fillId="0" borderId="1" xfId="3" applyFont="1" applyFill="1" applyBorder="1" applyAlignment="1" applyProtection="1">
      <alignment wrapText="1"/>
    </xf>
    <xf numFmtId="0" fontId="5" fillId="0" borderId="2" xfId="3" applyFont="1" applyFill="1" applyBorder="1" applyAlignment="1" applyProtection="1">
      <alignment horizontal="left" wrapText="1"/>
    </xf>
    <xf numFmtId="1" fontId="13" fillId="0" borderId="1" xfId="3" applyNumberFormat="1" applyFont="1" applyFill="1" applyBorder="1" applyAlignment="1" applyProtection="1">
      <alignment wrapText="1"/>
    </xf>
    <xf numFmtId="165" fontId="6" fillId="5" borderId="1" xfId="1" applyNumberFormat="1" applyFont="1" applyFill="1" applyBorder="1" applyAlignment="1">
      <alignment wrapText="1"/>
    </xf>
    <xf numFmtId="165" fontId="6" fillId="6" borderId="1" xfId="2" applyNumberFormat="1" applyFont="1" applyFill="1" applyBorder="1" applyAlignment="1">
      <alignment wrapText="1"/>
    </xf>
    <xf numFmtId="2" fontId="6" fillId="0" borderId="1" xfId="3" applyNumberFormat="1" applyFont="1" applyFill="1" applyBorder="1" applyAlignment="1" applyProtection="1">
      <alignment wrapText="1"/>
    </xf>
    <xf numFmtId="2" fontId="12" fillId="0" borderId="1" xfId="3" applyNumberFormat="1" applyFont="1" applyFill="1" applyBorder="1" applyAlignment="1" applyProtection="1">
      <alignment horizontal="right" wrapText="1"/>
    </xf>
    <xf numFmtId="0" fontId="5" fillId="0" borderId="1" xfId="3" applyFont="1" applyFill="1" applyBorder="1" applyAlignment="1" applyProtection="1">
      <alignment horizontal="right" wrapText="1"/>
    </xf>
    <xf numFmtId="0" fontId="6" fillId="0" borderId="2" xfId="3" applyFont="1" applyFill="1" applyBorder="1" applyAlignment="1" applyProtection="1">
      <alignment horizontal="left" wrapText="1"/>
    </xf>
    <xf numFmtId="0" fontId="6" fillId="5" borderId="1" xfId="2" applyFont="1" applyFill="1" applyBorder="1" applyAlignment="1">
      <alignment wrapText="1"/>
    </xf>
    <xf numFmtId="165" fontId="5" fillId="6" borderId="1" xfId="3" applyNumberFormat="1" applyFont="1" applyFill="1" applyBorder="1" applyAlignment="1" applyProtection="1">
      <alignment wrapText="1"/>
    </xf>
    <xf numFmtId="2" fontId="6" fillId="6" borderId="1" xfId="2" applyNumberFormat="1" applyFont="1" applyFill="1" applyBorder="1" applyAlignment="1" applyProtection="1">
      <alignment wrapText="1"/>
    </xf>
    <xf numFmtId="0" fontId="6" fillId="0" borderId="1" xfId="3" applyFont="1" applyFill="1" applyBorder="1" applyAlignment="1" applyProtection="1">
      <alignment horizontal="right" wrapText="1"/>
    </xf>
    <xf numFmtId="0" fontId="6" fillId="0" borderId="0" xfId="3" applyFont="1" applyFill="1" applyAlignment="1" applyProtection="1">
      <alignment wrapText="1"/>
    </xf>
    <xf numFmtId="0" fontId="15" fillId="0" borderId="0" xfId="0" applyFont="1" applyAlignment="1">
      <alignment wrapText="1"/>
    </xf>
    <xf numFmtId="1" fontId="13" fillId="0" borderId="1" xfId="0" applyNumberFormat="1" applyFont="1" applyBorder="1"/>
    <xf numFmtId="1" fontId="16" fillId="0" borderId="1" xfId="3" applyNumberFormat="1" applyFont="1" applyFill="1" applyBorder="1" applyAlignment="1" applyProtection="1">
      <alignment wrapText="1"/>
    </xf>
    <xf numFmtId="165" fontId="6" fillId="6" borderId="1" xfId="3" applyNumberFormat="1" applyFont="1" applyFill="1" applyBorder="1" applyAlignment="1" applyProtection="1">
      <alignment wrapText="1"/>
    </xf>
    <xf numFmtId="2" fontId="6" fillId="0" borderId="1" xfId="2" applyNumberFormat="1" applyFont="1" applyFill="1" applyBorder="1" applyAlignment="1" applyProtection="1">
      <alignment wrapText="1"/>
    </xf>
    <xf numFmtId="2" fontId="6" fillId="6" borderId="1" xfId="3" applyNumberFormat="1" applyFont="1" applyFill="1" applyBorder="1" applyAlignment="1" applyProtection="1">
      <alignment wrapText="1"/>
    </xf>
    <xf numFmtId="0" fontId="5" fillId="0" borderId="2" xfId="3" applyFont="1" applyFill="1" applyBorder="1" applyAlignment="1" applyProtection="1">
      <alignment wrapText="1"/>
    </xf>
    <xf numFmtId="0" fontId="5" fillId="0" borderId="1" xfId="3" applyFont="1" applyFill="1" applyBorder="1" applyAlignment="1" applyProtection="1">
      <alignment horizontal="right"/>
    </xf>
    <xf numFmtId="0" fontId="17" fillId="0" borderId="7" xfId="3" applyFont="1" applyFill="1" applyBorder="1" applyAlignment="1" applyProtection="1">
      <alignment horizontal="left" wrapText="1"/>
    </xf>
    <xf numFmtId="1" fontId="18" fillId="0" borderId="6" xfId="3" applyNumberFormat="1" applyFont="1" applyFill="1" applyBorder="1" applyAlignment="1" applyProtection="1">
      <alignment horizontal="right" wrapText="1"/>
    </xf>
    <xf numFmtId="2" fontId="17" fillId="0" borderId="6" xfId="3" applyNumberFormat="1" applyFont="1" applyFill="1" applyBorder="1" applyAlignment="1" applyProtection="1">
      <alignment horizontal="right" wrapText="1"/>
    </xf>
    <xf numFmtId="2" fontId="19" fillId="0" borderId="1" xfId="3" applyNumberFormat="1" applyFont="1" applyFill="1" applyBorder="1" applyAlignment="1" applyProtection="1">
      <alignment horizontal="right" wrapText="1"/>
    </xf>
    <xf numFmtId="0" fontId="17" fillId="0" borderId="6" xfId="3" applyFont="1" applyFill="1" applyBorder="1" applyAlignment="1" applyProtection="1">
      <alignment wrapText="1"/>
    </xf>
    <xf numFmtId="2" fontId="17" fillId="0" borderId="0" xfId="3" applyNumberFormat="1" applyFont="1" applyFill="1" applyAlignment="1" applyProtection="1">
      <alignment wrapText="1"/>
    </xf>
    <xf numFmtId="0" fontId="17" fillId="0" borderId="0" xfId="3" applyFont="1" applyFill="1" applyAlignment="1" applyProtection="1">
      <alignment wrapText="1"/>
    </xf>
    <xf numFmtId="0" fontId="20" fillId="0" borderId="0" xfId="0" applyFont="1" applyAlignment="1">
      <alignment wrapText="1"/>
    </xf>
    <xf numFmtId="0" fontId="17" fillId="0" borderId="2" xfId="3" applyFont="1" applyFill="1" applyBorder="1" applyAlignment="1" applyProtection="1">
      <alignment horizontal="left" wrapText="1"/>
    </xf>
    <xf numFmtId="1" fontId="18" fillId="0" borderId="1" xfId="3" applyNumberFormat="1" applyFont="1" applyFill="1" applyBorder="1" applyAlignment="1" applyProtection="1">
      <alignment wrapText="1"/>
    </xf>
    <xf numFmtId="2" fontId="17" fillId="0" borderId="1" xfId="3" applyNumberFormat="1" applyFont="1" applyFill="1" applyBorder="1" applyAlignment="1" applyProtection="1">
      <alignment wrapText="1"/>
    </xf>
    <xf numFmtId="0" fontId="17" fillId="0" borderId="1" xfId="3" applyFont="1" applyFill="1" applyBorder="1" applyAlignment="1" applyProtection="1">
      <alignment horizontal="right" wrapText="1"/>
    </xf>
    <xf numFmtId="1" fontId="18" fillId="0" borderId="6" xfId="3" applyNumberFormat="1" applyFont="1" applyFill="1" applyBorder="1" applyAlignment="1" applyProtection="1">
      <alignment wrapText="1"/>
    </xf>
    <xf numFmtId="165" fontId="17" fillId="6" borderId="6" xfId="2" applyNumberFormat="1" applyFont="1" applyFill="1" applyBorder="1" applyAlignment="1">
      <alignment wrapText="1"/>
    </xf>
    <xf numFmtId="2" fontId="17" fillId="0" borderId="6" xfId="3" applyNumberFormat="1" applyFont="1" applyFill="1" applyBorder="1" applyAlignment="1" applyProtection="1">
      <alignment wrapText="1"/>
    </xf>
    <xf numFmtId="2" fontId="17" fillId="0" borderId="6" xfId="3" applyNumberFormat="1" applyFont="1" applyFill="1" applyBorder="1" applyAlignment="1" applyProtection="1">
      <alignment horizontal="center" wrapText="1"/>
    </xf>
    <xf numFmtId="0" fontId="17" fillId="0" borderId="6" xfId="3" applyFont="1" applyFill="1" applyBorder="1" applyAlignment="1" applyProtection="1">
      <alignment horizontal="center" wrapText="1"/>
    </xf>
    <xf numFmtId="0" fontId="5" fillId="9" borderId="3" xfId="3" applyFont="1" applyFill="1" applyBorder="1" applyAlignment="1" applyProtection="1">
      <alignment wrapText="1"/>
    </xf>
    <xf numFmtId="1" fontId="13" fillId="9" borderId="1" xfId="3" applyNumberFormat="1" applyFont="1" applyFill="1" applyBorder="1" applyAlignment="1" applyProtection="1">
      <alignment wrapText="1"/>
    </xf>
    <xf numFmtId="2" fontId="14" fillId="10" borderId="1" xfId="3" applyNumberFormat="1" applyFont="1" applyFill="1" applyBorder="1" applyAlignment="1" applyProtection="1">
      <alignment wrapText="1"/>
    </xf>
    <xf numFmtId="0" fontId="5" fillId="9" borderId="1" xfId="3" applyFont="1" applyFill="1" applyBorder="1" applyAlignment="1" applyProtection="1">
      <alignment horizontal="right" wrapText="1"/>
    </xf>
    <xf numFmtId="0" fontId="17" fillId="0" borderId="2" xfId="3" applyFont="1" applyFill="1" applyBorder="1" applyAlignment="1" applyProtection="1">
      <alignment wrapText="1"/>
    </xf>
    <xf numFmtId="1" fontId="18" fillId="0" borderId="1" xfId="3" applyNumberFormat="1" applyFont="1" applyFill="1" applyBorder="1" applyAlignment="1"/>
    <xf numFmtId="2" fontId="5" fillId="10" borderId="1" xfId="3" applyNumberFormat="1" applyFont="1" applyFill="1" applyBorder="1" applyAlignment="1" applyProtection="1">
      <alignment wrapText="1"/>
    </xf>
    <xf numFmtId="2" fontId="5" fillId="9" borderId="1" xfId="3" applyNumberFormat="1" applyFont="1" applyFill="1" applyBorder="1" applyAlignment="1" applyProtection="1">
      <alignment wrapText="1"/>
    </xf>
    <xf numFmtId="165" fontId="5" fillId="9" borderId="1" xfId="3" applyNumberFormat="1" applyFont="1" applyFill="1" applyBorder="1" applyAlignment="1" applyProtection="1">
      <alignment wrapText="1"/>
    </xf>
    <xf numFmtId="164" fontId="5" fillId="9" borderId="1" xfId="3" applyNumberFormat="1" applyFont="1" applyFill="1" applyBorder="1" applyAlignment="1" applyProtection="1">
      <alignment wrapText="1"/>
    </xf>
    <xf numFmtId="0" fontId="4" fillId="3" borderId="2" xfId="3" applyFont="1" applyFill="1" applyBorder="1" applyAlignment="1" applyProtection="1">
      <alignment wrapText="1"/>
    </xf>
    <xf numFmtId="2" fontId="4" fillId="0" borderId="1" xfId="3" applyNumberFormat="1" applyFont="1" applyFill="1" applyBorder="1" applyAlignment="1" applyProtection="1">
      <alignment wrapText="1"/>
    </xf>
    <xf numFmtId="2" fontId="5" fillId="0" borderId="0" xfId="3" applyNumberFormat="1" applyFont="1" applyFill="1" applyAlignment="1" applyProtection="1">
      <alignment wrapText="1"/>
    </xf>
    <xf numFmtId="2" fontId="5" fillId="0" borderId="0" xfId="3" applyNumberFormat="1" applyFont="1" applyFill="1" applyAlignment="1" applyProtection="1">
      <alignment horizontal="right" wrapText="1"/>
    </xf>
    <xf numFmtId="165" fontId="4" fillId="6" borderId="1" xfId="3" applyNumberFormat="1" applyFont="1" applyFill="1" applyBorder="1" applyAlignment="1" applyProtection="1">
      <alignment wrapText="1"/>
    </xf>
    <xf numFmtId="0" fontId="14" fillId="0" borderId="1" xfId="2" applyFont="1" applyFill="1" applyBorder="1" applyAlignment="1">
      <alignment wrapText="1"/>
    </xf>
    <xf numFmtId="165" fontId="5" fillId="0" borderId="1" xfId="3" applyNumberFormat="1" applyFont="1" applyFill="1" applyBorder="1" applyAlignment="1" applyProtection="1">
      <alignment wrapText="1"/>
    </xf>
    <xf numFmtId="165" fontId="6" fillId="0" borderId="1" xfId="1" applyNumberFormat="1" applyFont="1" applyFill="1" applyBorder="1" applyAlignment="1">
      <alignment wrapText="1"/>
    </xf>
    <xf numFmtId="165" fontId="6" fillId="0" borderId="1" xfId="2" applyNumberFormat="1" applyFont="1" applyFill="1" applyBorder="1" applyAlignment="1">
      <alignment wrapText="1"/>
    </xf>
    <xf numFmtId="0" fontId="7" fillId="0" borderId="0" xfId="0" applyFont="1" applyFill="1" applyAlignment="1">
      <alignment wrapText="1"/>
    </xf>
    <xf numFmtId="1" fontId="13" fillId="0" borderId="0" xfId="0" applyNumberFormat="1" applyFont="1" applyFill="1"/>
    <xf numFmtId="165" fontId="6" fillId="0" borderId="1" xfId="3" applyNumberFormat="1" applyFont="1" applyFill="1" applyBorder="1" applyAlignment="1" applyProtection="1">
      <alignment wrapText="1"/>
    </xf>
    <xf numFmtId="0" fontId="15" fillId="0" borderId="0" xfId="0" applyFont="1" applyFill="1" applyAlignment="1">
      <alignment wrapText="1"/>
    </xf>
    <xf numFmtId="165" fontId="14" fillId="0" borderId="1" xfId="1" applyNumberFormat="1" applyFont="1" applyFill="1" applyBorder="1" applyAlignment="1">
      <alignment wrapText="1"/>
    </xf>
    <xf numFmtId="165" fontId="17" fillId="0" borderId="1" xfId="1" applyNumberFormat="1" applyFont="1" applyFill="1" applyBorder="1" applyAlignment="1">
      <alignment wrapText="1"/>
    </xf>
    <xf numFmtId="165" fontId="17" fillId="0" borderId="1" xfId="3" applyNumberFormat="1" applyFont="1" applyFill="1" applyBorder="1" applyAlignment="1" applyProtection="1">
      <alignment wrapText="1"/>
    </xf>
    <xf numFmtId="2" fontId="17" fillId="0" borderId="1" xfId="2" applyNumberFormat="1" applyFont="1" applyFill="1" applyBorder="1" applyAlignment="1" applyProtection="1">
      <alignment wrapText="1"/>
    </xf>
    <xf numFmtId="165" fontId="17" fillId="0" borderId="6" xfId="1" applyNumberFormat="1" applyFont="1" applyFill="1" applyBorder="1" applyAlignment="1">
      <alignment horizontal="right" wrapText="1"/>
    </xf>
    <xf numFmtId="165" fontId="17" fillId="0" borderId="6" xfId="2" applyNumberFormat="1" applyFont="1" applyFill="1" applyBorder="1" applyAlignment="1">
      <alignment horizontal="right" wrapText="1"/>
    </xf>
    <xf numFmtId="0" fontId="20" fillId="0" borderId="0" xfId="0" applyFont="1" applyFill="1" applyAlignment="1">
      <alignment wrapText="1"/>
    </xf>
    <xf numFmtId="165" fontId="17" fillId="0" borderId="1" xfId="1" applyNumberFormat="1" applyFont="1" applyFill="1" applyBorder="1" applyAlignment="1">
      <alignment horizontal="right" wrapText="1"/>
    </xf>
    <xf numFmtId="165" fontId="17" fillId="0" borderId="1" xfId="2" applyNumberFormat="1" applyFont="1" applyFill="1" applyBorder="1" applyAlignment="1">
      <alignment wrapText="1"/>
    </xf>
    <xf numFmtId="1" fontId="18" fillId="0" borderId="0" xfId="0" applyNumberFormat="1" applyFont="1" applyFill="1"/>
    <xf numFmtId="165" fontId="17" fillId="0" borderId="6" xfId="1" applyNumberFormat="1" applyFont="1" applyFill="1" applyBorder="1" applyAlignment="1">
      <alignment wrapText="1"/>
    </xf>
    <xf numFmtId="165" fontId="17" fillId="0" borderId="6" xfId="3" applyNumberFormat="1" applyFont="1" applyFill="1" applyBorder="1" applyAlignment="1" applyProtection="1">
      <alignment wrapText="1"/>
    </xf>
    <xf numFmtId="2" fontId="17" fillId="0" borderId="6" xfId="2" applyNumberFormat="1" applyFont="1" applyFill="1" applyBorder="1" applyAlignment="1" applyProtection="1">
      <alignment wrapText="1"/>
    </xf>
    <xf numFmtId="165" fontId="17" fillId="0" borderId="6" xfId="2" applyNumberFormat="1" applyFont="1" applyFill="1" applyBorder="1" applyAlignment="1">
      <alignment wrapText="1"/>
    </xf>
    <xf numFmtId="165" fontId="17" fillId="0" borderId="6" xfId="1" applyNumberFormat="1" applyFont="1" applyFill="1" applyBorder="1" applyAlignment="1">
      <alignment horizontal="center" wrapText="1"/>
    </xf>
    <xf numFmtId="165" fontId="17" fillId="0" borderId="6" xfId="3" applyNumberFormat="1" applyFont="1" applyFill="1" applyBorder="1" applyAlignment="1" applyProtection="1">
      <alignment horizontal="center" wrapText="1"/>
    </xf>
    <xf numFmtId="2" fontId="17" fillId="0" borderId="6" xfId="2" applyNumberFormat="1" applyFont="1" applyFill="1" applyBorder="1" applyAlignment="1" applyProtection="1">
      <alignment horizontal="center" wrapText="1"/>
    </xf>
    <xf numFmtId="0" fontId="6" fillId="0" borderId="1" xfId="2" applyFont="1" applyFill="1" applyBorder="1" applyAlignment="1">
      <alignment wrapText="1"/>
    </xf>
    <xf numFmtId="1" fontId="21" fillId="0" borderId="1" xfId="0" applyNumberFormat="1" applyFont="1" applyBorder="1"/>
    <xf numFmtId="0" fontId="17" fillId="0" borderId="1" xfId="3" applyFont="1" applyFill="1" applyBorder="1" applyAlignment="1" applyProtection="1">
      <alignment horizontal="center" vertical="center" wrapText="1"/>
    </xf>
    <xf numFmtId="0" fontId="4" fillId="7" borderId="6" xfId="3" applyFont="1" applyFill="1" applyBorder="1" applyAlignment="1" applyProtection="1">
      <alignment horizontal="center" wrapText="1"/>
    </xf>
    <xf numFmtId="0" fontId="4" fillId="7" borderId="5" xfId="3" applyFont="1" applyFill="1" applyBorder="1" applyAlignment="1" applyProtection="1">
      <alignment horizontal="center" wrapText="1"/>
    </xf>
    <xf numFmtId="0" fontId="4" fillId="0" borderId="1" xfId="3" applyFont="1" applyFill="1" applyBorder="1" applyAlignment="1" applyProtection="1">
      <alignment horizontal="center" wrapText="1"/>
    </xf>
    <xf numFmtId="0" fontId="4" fillId="0" borderId="0" xfId="3" applyFont="1" applyFill="1" applyBorder="1" applyAlignment="1" applyProtection="1">
      <alignment horizontal="center" wrapText="1"/>
    </xf>
    <xf numFmtId="0" fontId="4" fillId="8" borderId="1" xfId="3" applyFont="1" applyFill="1" applyBorder="1" applyAlignment="1" applyProtection="1">
      <alignment horizontal="center" wrapText="1"/>
    </xf>
    <xf numFmtId="0" fontId="4" fillId="8" borderId="4" xfId="3" applyFont="1" applyFill="1" applyBorder="1" applyAlignment="1" applyProtection="1">
      <alignment horizontal="center" wrapText="1"/>
    </xf>
    <xf numFmtId="0" fontId="4" fillId="2" borderId="1" xfId="3" applyFont="1" applyFill="1" applyBorder="1" applyAlignment="1" applyProtection="1">
      <alignment horizontal="center" wrapText="1"/>
    </xf>
    <xf numFmtId="0" fontId="9" fillId="8" borderId="1" xfId="0" applyFont="1" applyFill="1" applyBorder="1" applyAlignment="1">
      <alignment horizontal="center" wrapText="1"/>
    </xf>
    <xf numFmtId="0" fontId="12" fillId="4" borderId="6" xfId="3" applyFont="1" applyFill="1" applyBorder="1" applyAlignment="1" applyProtection="1">
      <alignment horizontal="center" wrapText="1"/>
    </xf>
    <xf numFmtId="0" fontId="12" fillId="4" borderId="5" xfId="3" applyFont="1" applyFill="1" applyBorder="1" applyAlignment="1" applyProtection="1">
      <alignment horizontal="center" wrapText="1"/>
    </xf>
    <xf numFmtId="0" fontId="4" fillId="0" borderId="2" xfId="2" applyFont="1" applyFill="1" applyBorder="1" applyAlignment="1" applyProtection="1">
      <alignment horizontal="center" wrapText="1"/>
    </xf>
    <xf numFmtId="165" fontId="4" fillId="4" borderId="1" xfId="3" applyNumberFormat="1" applyFont="1" applyFill="1" applyBorder="1" applyAlignment="1" applyProtection="1">
      <alignment horizontal="center" wrapText="1"/>
    </xf>
  </cellXfs>
  <cellStyles count="8">
    <cellStyle name="Excel Built-in Normal" xfId="1" xr:uid="{00000000-0005-0000-0000-000000000000}"/>
    <cellStyle name="Excel Built-in Normal 1" xfId="2" xr:uid="{00000000-0005-0000-0000-000001000000}"/>
    <cellStyle name="Excel Built-in Normal 2" xfId="3" xr:uid="{00000000-0005-0000-0000-000002000000}"/>
    <cellStyle name="Heading" xfId="4" xr:uid="{00000000-0005-0000-0000-000003000000}"/>
    <cellStyle name="Heading1" xfId="5" xr:uid="{00000000-0005-0000-0000-000004000000}"/>
    <cellStyle name="Normale" xfId="0" builtinId="0" customBuiltin="1"/>
    <cellStyle name="Result" xfId="6" xr:uid="{00000000-0005-0000-0000-000006000000}"/>
    <cellStyle name="Result2" xfId="7" xr:uid="{00000000-0005-0000-0000-000007000000}"/>
  </cellStyles>
  <dxfs count="0"/>
  <tableStyles count="0" defaultTableStyle="TableStyleMedium2" defaultPivotStyle="PivotStyleLight16"/>
  <colors>
    <mruColors>
      <color rgb="FFFBE5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A52"/>
  <sheetViews>
    <sheetView tabSelected="1" topLeftCell="A31" zoomScale="50" zoomScaleNormal="50" workbookViewId="0">
      <pane xSplit="1" topLeftCell="N1" activePane="topRight" state="frozen"/>
      <selection activeCell="A13" sqref="A13"/>
      <selection pane="topRight" activeCell="AH38" sqref="AH38"/>
    </sheetView>
  </sheetViews>
  <sheetFormatPr defaultColWidth="8.58203125" defaultRowHeight="18.5"/>
  <cols>
    <col min="1" max="1" width="50.33203125" style="2" customWidth="1"/>
    <col min="2" max="2" width="14.75" style="3" customWidth="1"/>
    <col min="3" max="3" width="14.25" style="2" customWidth="1"/>
    <col min="4" max="4" width="10.33203125" style="5" customWidth="1"/>
    <col min="5" max="5" width="9.08203125" style="2" customWidth="1"/>
    <col min="6" max="6" width="10" style="2" bestFit="1" customWidth="1"/>
    <col min="7" max="7" width="11.25" style="2" customWidth="1"/>
    <col min="8" max="8" width="10.33203125" style="5" customWidth="1"/>
    <col min="9" max="9" width="9.08203125" style="2" customWidth="1"/>
    <col min="10" max="10" width="9.33203125" style="2" customWidth="1"/>
    <col min="11" max="11" width="11.25" style="2" customWidth="1"/>
    <col min="12" max="12" width="10.33203125" style="5" customWidth="1"/>
    <col min="13" max="13" width="9.08203125" style="2" customWidth="1"/>
    <col min="14" max="14" width="9.33203125" style="2" customWidth="1"/>
    <col min="15" max="15" width="8.83203125" style="2" customWidth="1"/>
    <col min="16" max="16" width="8.75" style="5" bestFit="1" customWidth="1"/>
    <col min="17" max="17" width="9.08203125" style="2" customWidth="1"/>
    <col min="18" max="18" width="8.75" style="2" bestFit="1" customWidth="1"/>
    <col min="19" max="19" width="9.33203125" style="2" customWidth="1"/>
    <col min="20" max="20" width="10.33203125" style="5" customWidth="1"/>
    <col min="21" max="21" width="9.08203125" style="2" customWidth="1"/>
    <col min="22" max="22" width="8.75" style="2" bestFit="1" customWidth="1"/>
    <col min="23" max="23" width="11" style="2" customWidth="1"/>
    <col min="24" max="24" width="11.08203125" style="2" customWidth="1"/>
    <col min="25" max="25" width="10.08203125" style="2" customWidth="1"/>
    <col min="26" max="26" width="13.25" style="5" customWidth="1"/>
    <col min="27" max="28" width="10" style="6" bestFit="1" customWidth="1"/>
    <col min="29" max="29" width="12.58203125" style="7" customWidth="1"/>
    <col min="30" max="30" width="11.75" style="3" customWidth="1"/>
    <col min="31" max="31" width="13.5" style="3" customWidth="1"/>
    <col min="32" max="32" width="9.5" style="8" customWidth="1"/>
    <col min="33" max="33" width="10" style="8" customWidth="1"/>
    <col min="34" max="1014" width="8.58203125" style="3" customWidth="1"/>
    <col min="1015" max="1015" width="9" style="3" customWidth="1"/>
    <col min="1016" max="16384" width="8.58203125" style="9"/>
  </cols>
  <sheetData>
    <row r="1" spans="1:1015">
      <c r="D1" s="4"/>
      <c r="H1" s="4"/>
      <c r="L1" s="4"/>
      <c r="P1" s="4"/>
      <c r="T1" s="4"/>
    </row>
    <row r="2" spans="1:1015">
      <c r="A2" s="1" t="s">
        <v>51</v>
      </c>
      <c r="C2" s="10"/>
      <c r="D2" s="11"/>
      <c r="F2" s="12"/>
      <c r="G2" s="12"/>
      <c r="H2" s="11"/>
      <c r="I2" s="12"/>
      <c r="J2" s="12"/>
      <c r="K2" s="12"/>
      <c r="L2" s="11"/>
      <c r="M2" s="12"/>
      <c r="N2" s="12"/>
      <c r="O2" s="12"/>
      <c r="P2" s="11"/>
      <c r="Q2" s="12"/>
      <c r="R2" s="12"/>
      <c r="S2" s="12"/>
      <c r="T2" s="11"/>
      <c r="U2" s="12"/>
      <c r="V2" s="12"/>
      <c r="W2" s="12"/>
      <c r="X2" s="12"/>
      <c r="Y2" s="12"/>
      <c r="Z2" s="12"/>
      <c r="AA2" s="13"/>
      <c r="AB2" s="13"/>
      <c r="AC2" s="14"/>
    </row>
    <row r="3" spans="1:1015">
      <c r="A3" s="1"/>
      <c r="C3" s="15"/>
      <c r="D3" s="11"/>
      <c r="E3" s="10"/>
      <c r="F3" s="12"/>
      <c r="G3" s="12"/>
      <c r="H3" s="16"/>
      <c r="I3" s="12"/>
      <c r="J3" s="12"/>
      <c r="K3" s="12"/>
      <c r="L3" s="16"/>
      <c r="M3" s="12"/>
      <c r="N3" s="12"/>
      <c r="O3" s="12"/>
      <c r="P3" s="16"/>
      <c r="Q3" s="12"/>
      <c r="R3" s="12"/>
      <c r="S3" s="12"/>
      <c r="T3" s="16"/>
      <c r="U3" s="12"/>
      <c r="V3" s="12"/>
      <c r="W3" s="12"/>
      <c r="X3" s="12"/>
      <c r="Y3" s="12"/>
      <c r="Z3" s="17"/>
      <c r="AA3" s="13"/>
      <c r="AB3" s="13"/>
      <c r="AC3" s="14"/>
    </row>
    <row r="4" spans="1:1015">
      <c r="A4" s="18"/>
      <c r="C4" s="12"/>
      <c r="D4" s="19"/>
      <c r="E4" s="12"/>
      <c r="F4" s="12"/>
      <c r="G4" s="12"/>
      <c r="H4" s="19"/>
      <c r="I4" s="12"/>
      <c r="J4" s="12"/>
      <c r="K4" s="12"/>
      <c r="L4" s="19"/>
      <c r="M4" s="12"/>
      <c r="N4" s="12"/>
      <c r="O4" s="12"/>
      <c r="P4" s="19"/>
      <c r="Q4" s="12"/>
      <c r="R4" s="12"/>
      <c r="S4" s="12"/>
      <c r="T4" s="19"/>
      <c r="U4" s="12"/>
      <c r="V4" s="12"/>
      <c r="W4" s="12"/>
      <c r="X4" s="12"/>
      <c r="Y4" s="12"/>
      <c r="Z4" s="17"/>
      <c r="AA4" s="13"/>
      <c r="AB4" s="13"/>
      <c r="AC4" s="14"/>
      <c r="AD4" s="109" t="s">
        <v>0</v>
      </c>
      <c r="AE4" s="109"/>
      <c r="AF4" s="109"/>
      <c r="AG4" s="109"/>
    </row>
    <row r="5" spans="1:1015" ht="74">
      <c r="A5" s="116" t="s">
        <v>34</v>
      </c>
      <c r="B5" s="117" t="s">
        <v>23</v>
      </c>
      <c r="C5" s="20" t="s">
        <v>31</v>
      </c>
      <c r="D5" s="21" t="s">
        <v>28</v>
      </c>
      <c r="E5" s="108" t="s">
        <v>53</v>
      </c>
      <c r="F5" s="108">
        <v>2027</v>
      </c>
      <c r="G5" s="20" t="s">
        <v>52</v>
      </c>
      <c r="H5" s="21" t="s">
        <v>28</v>
      </c>
      <c r="I5" s="108" t="s">
        <v>53</v>
      </c>
      <c r="J5" s="108">
        <v>2027</v>
      </c>
      <c r="K5" s="20" t="s">
        <v>55</v>
      </c>
      <c r="L5" s="21" t="s">
        <v>28</v>
      </c>
      <c r="M5" s="108" t="s">
        <v>53</v>
      </c>
      <c r="N5" s="108">
        <v>2027</v>
      </c>
      <c r="O5" s="20" t="s">
        <v>32</v>
      </c>
      <c r="P5" s="21" t="s">
        <v>28</v>
      </c>
      <c r="Q5" s="108" t="s">
        <v>53</v>
      </c>
      <c r="R5" s="108">
        <v>2027</v>
      </c>
      <c r="S5" s="20" t="s">
        <v>26</v>
      </c>
      <c r="T5" s="21" t="s">
        <v>28</v>
      </c>
      <c r="U5" s="108" t="s">
        <v>53</v>
      </c>
      <c r="V5" s="108">
        <v>2027</v>
      </c>
      <c r="W5" s="112" t="s">
        <v>25</v>
      </c>
      <c r="X5" s="112"/>
      <c r="Y5" s="112"/>
      <c r="Z5" s="106" t="s">
        <v>28</v>
      </c>
      <c r="AA5" s="108" t="s">
        <v>53</v>
      </c>
      <c r="AB5" s="108">
        <v>2027</v>
      </c>
      <c r="AC5" s="114" t="s">
        <v>38</v>
      </c>
      <c r="AD5" s="113" t="s">
        <v>1</v>
      </c>
      <c r="AE5" s="113"/>
      <c r="AF5" s="110" t="s">
        <v>2</v>
      </c>
      <c r="AG5" s="111"/>
    </row>
    <row r="6" spans="1:1015" ht="111">
      <c r="A6" s="116"/>
      <c r="B6" s="117"/>
      <c r="C6" s="22" t="s">
        <v>30</v>
      </c>
      <c r="D6" s="23"/>
      <c r="E6" s="108"/>
      <c r="F6" s="108"/>
      <c r="G6" s="22" t="s">
        <v>30</v>
      </c>
      <c r="H6" s="23"/>
      <c r="I6" s="108"/>
      <c r="J6" s="108"/>
      <c r="K6" s="22" t="s">
        <v>30</v>
      </c>
      <c r="L6" s="23"/>
      <c r="M6" s="108"/>
      <c r="N6" s="108"/>
      <c r="O6" s="22" t="s">
        <v>30</v>
      </c>
      <c r="P6" s="23"/>
      <c r="Q6" s="108"/>
      <c r="R6" s="108"/>
      <c r="S6" s="22" t="s">
        <v>30</v>
      </c>
      <c r="T6" s="23"/>
      <c r="U6" s="108"/>
      <c r="V6" s="108"/>
      <c r="W6" s="22" t="s">
        <v>3</v>
      </c>
      <c r="X6" s="22" t="s">
        <v>4</v>
      </c>
      <c r="Y6" s="22" t="s">
        <v>27</v>
      </c>
      <c r="Z6" s="107"/>
      <c r="AA6" s="108"/>
      <c r="AB6" s="108"/>
      <c r="AC6" s="115"/>
      <c r="AD6" s="24">
        <v>2026</v>
      </c>
      <c r="AE6" s="24">
        <v>2027</v>
      </c>
      <c r="AF6" s="24">
        <v>2026</v>
      </c>
      <c r="AG6" s="24">
        <v>2027</v>
      </c>
    </row>
    <row r="7" spans="1:1015" s="82" customFormat="1" ht="37">
      <c r="A7" s="25" t="s">
        <v>37</v>
      </c>
      <c r="B7" s="26">
        <v>44340</v>
      </c>
      <c r="C7" s="78"/>
      <c r="D7" s="79"/>
      <c r="E7" s="42"/>
      <c r="F7" s="42"/>
      <c r="G7" s="78"/>
      <c r="H7" s="79"/>
      <c r="I7" s="42"/>
      <c r="J7" s="42"/>
      <c r="K7" s="78"/>
      <c r="L7" s="79"/>
      <c r="M7" s="42"/>
      <c r="N7" s="42"/>
      <c r="O7" s="78"/>
      <c r="P7" s="79"/>
      <c r="Q7" s="42"/>
      <c r="R7" s="42"/>
      <c r="S7" s="78"/>
      <c r="T7" s="29"/>
      <c r="U7" s="29"/>
      <c r="V7" s="29"/>
      <c r="W7" s="80">
        <v>1300</v>
      </c>
      <c r="X7" s="80"/>
      <c r="Y7" s="80">
        <v>600</v>
      </c>
      <c r="Z7" s="81">
        <f t="shared" ref="Z7" si="0">SUM(W7:Y7)</f>
        <v>1900</v>
      </c>
      <c r="AA7" s="29">
        <f t="shared" ref="AA7" si="1">Z7*0.3</f>
        <v>570</v>
      </c>
      <c r="AB7" s="29">
        <f t="shared" ref="AB7" si="2">Z7-AA7</f>
        <v>1330</v>
      </c>
      <c r="AC7" s="30">
        <f t="shared" ref="AC7:AC34" si="3">D7+H7+P7+T7+Z7</f>
        <v>1900</v>
      </c>
      <c r="AD7" s="29">
        <f>E7+I7+Q7+U7+AA7</f>
        <v>570</v>
      </c>
      <c r="AE7" s="29">
        <f t="shared" ref="AE7:AE35" si="4">F7+J7+R7+V7+AB7</f>
        <v>1330</v>
      </c>
      <c r="AF7" s="31"/>
      <c r="AG7" s="31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</row>
    <row r="8" spans="1:1015" s="38" customFormat="1">
      <c r="A8" s="32" t="s">
        <v>54</v>
      </c>
      <c r="B8" s="104">
        <v>3329</v>
      </c>
      <c r="C8" s="78"/>
      <c r="D8" s="79"/>
      <c r="E8" s="42"/>
      <c r="F8" s="42"/>
      <c r="G8" s="33">
        <v>10000</v>
      </c>
      <c r="H8" s="34">
        <f>SUM(G8:G8)</f>
        <v>10000</v>
      </c>
      <c r="I8" s="35">
        <f>H8*0.3</f>
        <v>3000</v>
      </c>
      <c r="J8" s="35">
        <f>H8-I8</f>
        <v>7000</v>
      </c>
      <c r="K8" s="78"/>
      <c r="L8" s="78"/>
      <c r="M8" s="78"/>
      <c r="N8" s="78"/>
      <c r="O8" s="103"/>
      <c r="P8" s="79"/>
      <c r="Q8" s="42"/>
      <c r="R8" s="42"/>
      <c r="S8" s="103"/>
      <c r="T8" s="29"/>
      <c r="U8" s="29"/>
      <c r="V8" s="29"/>
      <c r="W8" s="29"/>
      <c r="X8" s="29"/>
      <c r="Y8" s="29"/>
      <c r="Z8" s="29"/>
      <c r="AA8" s="29"/>
      <c r="AB8" s="29"/>
      <c r="AC8" s="30">
        <f t="shared" si="3"/>
        <v>10000</v>
      </c>
      <c r="AD8" s="29">
        <f t="shared" ref="AD8:AD35" si="5">E8+I8+Q8+U8+AA8</f>
        <v>3000</v>
      </c>
      <c r="AE8" s="29">
        <f t="shared" si="4"/>
        <v>7000</v>
      </c>
      <c r="AF8" s="36"/>
      <c r="AG8" s="36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37"/>
      <c r="JV8" s="37"/>
      <c r="JW8" s="37"/>
      <c r="JX8" s="37"/>
      <c r="JY8" s="37"/>
      <c r="JZ8" s="37"/>
      <c r="KA8" s="37"/>
      <c r="KB8" s="37"/>
      <c r="KC8" s="37"/>
      <c r="KD8" s="37"/>
      <c r="KE8" s="37"/>
      <c r="KF8" s="37"/>
      <c r="KG8" s="37"/>
      <c r="KH8" s="37"/>
      <c r="KI8" s="37"/>
      <c r="KJ8" s="37"/>
      <c r="KK8" s="37"/>
      <c r="KL8" s="37"/>
      <c r="KM8" s="37"/>
      <c r="KN8" s="37"/>
      <c r="KO8" s="37"/>
      <c r="KP8" s="37"/>
      <c r="KQ8" s="37"/>
      <c r="KR8" s="37"/>
      <c r="KS8" s="37"/>
      <c r="KT8" s="37"/>
      <c r="KU8" s="37"/>
      <c r="KV8" s="37"/>
      <c r="KW8" s="37"/>
      <c r="KX8" s="37"/>
      <c r="KY8" s="37"/>
      <c r="KZ8" s="37"/>
      <c r="LA8" s="37"/>
      <c r="LB8" s="37"/>
      <c r="LC8" s="37"/>
      <c r="LD8" s="37"/>
      <c r="LE8" s="37"/>
      <c r="LF8" s="37"/>
      <c r="LG8" s="37"/>
      <c r="LH8" s="37"/>
      <c r="LI8" s="37"/>
      <c r="LJ8" s="37"/>
      <c r="LK8" s="37"/>
      <c r="LL8" s="37"/>
      <c r="LM8" s="37"/>
      <c r="LN8" s="37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37"/>
      <c r="ME8" s="37"/>
      <c r="MF8" s="37"/>
      <c r="MG8" s="37"/>
      <c r="MH8" s="37"/>
      <c r="MI8" s="37"/>
      <c r="MJ8" s="37"/>
      <c r="MK8" s="37"/>
      <c r="ML8" s="37"/>
      <c r="MM8" s="37"/>
      <c r="MN8" s="37"/>
      <c r="MO8" s="37"/>
      <c r="MP8" s="37"/>
      <c r="MQ8" s="37"/>
      <c r="MR8" s="37"/>
      <c r="MS8" s="37"/>
      <c r="MT8" s="37"/>
      <c r="MU8" s="37"/>
      <c r="MV8" s="37"/>
      <c r="MW8" s="37"/>
      <c r="MX8" s="37"/>
      <c r="MY8" s="37"/>
      <c r="MZ8" s="37"/>
      <c r="NA8" s="37"/>
      <c r="NB8" s="37"/>
      <c r="NC8" s="37"/>
      <c r="ND8" s="37"/>
      <c r="NE8" s="37"/>
      <c r="NF8" s="37"/>
      <c r="NG8" s="37"/>
      <c r="NH8" s="37"/>
      <c r="NI8" s="37"/>
      <c r="NJ8" s="37"/>
      <c r="NK8" s="37"/>
      <c r="NL8" s="37"/>
      <c r="NM8" s="37"/>
      <c r="NN8" s="37"/>
      <c r="NO8" s="37"/>
      <c r="NP8" s="37"/>
      <c r="NQ8" s="37"/>
      <c r="NR8" s="37"/>
      <c r="NS8" s="37"/>
      <c r="NT8" s="37"/>
      <c r="NU8" s="37"/>
      <c r="NV8" s="37"/>
      <c r="NW8" s="37"/>
      <c r="NX8" s="37"/>
      <c r="NY8" s="37"/>
      <c r="NZ8" s="37"/>
      <c r="OA8" s="37"/>
      <c r="OB8" s="37"/>
      <c r="OC8" s="37"/>
      <c r="OD8" s="37"/>
      <c r="OE8" s="37"/>
      <c r="OF8" s="37"/>
      <c r="OG8" s="37"/>
      <c r="OH8" s="37"/>
      <c r="OI8" s="37"/>
      <c r="OJ8" s="37"/>
      <c r="OK8" s="37"/>
      <c r="OL8" s="37"/>
      <c r="OM8" s="37"/>
      <c r="ON8" s="37"/>
      <c r="OO8" s="37"/>
      <c r="OP8" s="37"/>
      <c r="OQ8" s="37"/>
      <c r="OR8" s="37"/>
      <c r="OS8" s="37"/>
      <c r="OT8" s="37"/>
      <c r="OU8" s="37"/>
      <c r="OV8" s="37"/>
      <c r="OW8" s="37"/>
      <c r="OX8" s="37"/>
      <c r="OY8" s="37"/>
      <c r="OZ8" s="37"/>
      <c r="PA8" s="37"/>
      <c r="PB8" s="37"/>
      <c r="PC8" s="37"/>
      <c r="PD8" s="37"/>
      <c r="PE8" s="37"/>
      <c r="PF8" s="37"/>
      <c r="PG8" s="37"/>
      <c r="PH8" s="37"/>
      <c r="PI8" s="37"/>
      <c r="PJ8" s="37"/>
      <c r="PK8" s="37"/>
      <c r="PL8" s="37"/>
      <c r="PM8" s="37"/>
      <c r="PN8" s="37"/>
      <c r="PO8" s="37"/>
      <c r="PP8" s="37"/>
      <c r="PQ8" s="37"/>
      <c r="PR8" s="37"/>
      <c r="PS8" s="37"/>
      <c r="PT8" s="37"/>
      <c r="PU8" s="37"/>
      <c r="PV8" s="37"/>
      <c r="PW8" s="37"/>
      <c r="PX8" s="37"/>
      <c r="PY8" s="37"/>
      <c r="PZ8" s="37"/>
      <c r="QA8" s="37"/>
      <c r="QB8" s="37"/>
      <c r="QC8" s="37"/>
      <c r="QD8" s="37"/>
      <c r="QE8" s="37"/>
      <c r="QF8" s="37"/>
      <c r="QG8" s="37"/>
      <c r="QH8" s="37"/>
      <c r="QI8" s="37"/>
      <c r="QJ8" s="37"/>
      <c r="QK8" s="37"/>
      <c r="QL8" s="37"/>
      <c r="QM8" s="37"/>
      <c r="QN8" s="37"/>
      <c r="QO8" s="37"/>
      <c r="QP8" s="37"/>
      <c r="QQ8" s="37"/>
      <c r="QR8" s="37"/>
      <c r="QS8" s="37"/>
      <c r="QT8" s="37"/>
      <c r="QU8" s="37"/>
      <c r="QV8" s="37"/>
      <c r="QW8" s="37"/>
      <c r="QX8" s="37"/>
      <c r="QY8" s="37"/>
      <c r="QZ8" s="37"/>
      <c r="RA8" s="37"/>
      <c r="RB8" s="37"/>
      <c r="RC8" s="37"/>
      <c r="RD8" s="37"/>
      <c r="RE8" s="37"/>
      <c r="RF8" s="37"/>
      <c r="RG8" s="37"/>
      <c r="RH8" s="37"/>
      <c r="RI8" s="37"/>
      <c r="RJ8" s="37"/>
      <c r="RK8" s="37"/>
      <c r="RL8" s="37"/>
      <c r="RM8" s="37"/>
      <c r="RN8" s="37"/>
      <c r="RO8" s="37"/>
      <c r="RP8" s="37"/>
      <c r="RQ8" s="37"/>
      <c r="RR8" s="37"/>
      <c r="RS8" s="37"/>
      <c r="RT8" s="37"/>
      <c r="RU8" s="37"/>
      <c r="RV8" s="37"/>
      <c r="RW8" s="37"/>
      <c r="RX8" s="37"/>
      <c r="RY8" s="37"/>
      <c r="RZ8" s="37"/>
      <c r="SA8" s="37"/>
      <c r="SB8" s="37"/>
      <c r="SC8" s="37"/>
      <c r="SD8" s="37"/>
      <c r="SE8" s="37"/>
      <c r="SF8" s="37"/>
      <c r="SG8" s="37"/>
      <c r="SH8" s="37"/>
      <c r="SI8" s="37"/>
      <c r="SJ8" s="37"/>
      <c r="SK8" s="37"/>
      <c r="SL8" s="37"/>
      <c r="SM8" s="37"/>
      <c r="SN8" s="37"/>
      <c r="SO8" s="37"/>
      <c r="SP8" s="37"/>
      <c r="SQ8" s="37"/>
      <c r="SR8" s="37"/>
      <c r="SS8" s="37"/>
      <c r="ST8" s="37"/>
      <c r="SU8" s="37"/>
      <c r="SV8" s="37"/>
      <c r="SW8" s="37"/>
      <c r="SX8" s="37"/>
      <c r="SY8" s="37"/>
      <c r="SZ8" s="37"/>
      <c r="TA8" s="37"/>
      <c r="TB8" s="37"/>
      <c r="TC8" s="37"/>
      <c r="TD8" s="37"/>
      <c r="TE8" s="37"/>
      <c r="TF8" s="37"/>
      <c r="TG8" s="37"/>
      <c r="TH8" s="37"/>
      <c r="TI8" s="37"/>
      <c r="TJ8" s="37"/>
      <c r="TK8" s="37"/>
      <c r="TL8" s="37"/>
      <c r="TM8" s="37"/>
      <c r="TN8" s="37"/>
      <c r="TO8" s="37"/>
      <c r="TP8" s="37"/>
      <c r="TQ8" s="37"/>
      <c r="TR8" s="37"/>
      <c r="TS8" s="37"/>
      <c r="TT8" s="37"/>
      <c r="TU8" s="37"/>
      <c r="TV8" s="37"/>
      <c r="TW8" s="37"/>
      <c r="TX8" s="37"/>
      <c r="TY8" s="37"/>
      <c r="TZ8" s="37"/>
      <c r="UA8" s="37"/>
      <c r="UB8" s="37"/>
      <c r="UC8" s="37"/>
      <c r="UD8" s="37"/>
      <c r="UE8" s="37"/>
      <c r="UF8" s="37"/>
      <c r="UG8" s="37"/>
      <c r="UH8" s="37"/>
      <c r="UI8" s="37"/>
      <c r="UJ8" s="37"/>
      <c r="UK8" s="37"/>
      <c r="UL8" s="37"/>
      <c r="UM8" s="37"/>
      <c r="UN8" s="37"/>
      <c r="UO8" s="37"/>
      <c r="UP8" s="37"/>
      <c r="UQ8" s="37"/>
      <c r="UR8" s="37"/>
      <c r="US8" s="37"/>
      <c r="UT8" s="37"/>
      <c r="UU8" s="37"/>
      <c r="UV8" s="37"/>
      <c r="UW8" s="37"/>
      <c r="UX8" s="37"/>
      <c r="UY8" s="37"/>
      <c r="UZ8" s="37"/>
      <c r="VA8" s="37"/>
      <c r="VB8" s="37"/>
      <c r="VC8" s="37"/>
      <c r="VD8" s="37"/>
      <c r="VE8" s="37"/>
      <c r="VF8" s="37"/>
      <c r="VG8" s="37"/>
      <c r="VH8" s="37"/>
      <c r="VI8" s="37"/>
      <c r="VJ8" s="37"/>
      <c r="VK8" s="37"/>
      <c r="VL8" s="37"/>
      <c r="VM8" s="37"/>
      <c r="VN8" s="37"/>
      <c r="VO8" s="37"/>
      <c r="VP8" s="37"/>
      <c r="VQ8" s="37"/>
      <c r="VR8" s="37"/>
      <c r="VS8" s="37"/>
      <c r="VT8" s="37"/>
      <c r="VU8" s="37"/>
      <c r="VV8" s="37"/>
      <c r="VW8" s="37"/>
      <c r="VX8" s="37"/>
      <c r="VY8" s="37"/>
      <c r="VZ8" s="37"/>
      <c r="WA8" s="37"/>
      <c r="WB8" s="37"/>
      <c r="WC8" s="37"/>
      <c r="WD8" s="37"/>
      <c r="WE8" s="37"/>
      <c r="WF8" s="37"/>
      <c r="WG8" s="37"/>
      <c r="WH8" s="37"/>
      <c r="WI8" s="37"/>
      <c r="WJ8" s="37"/>
      <c r="WK8" s="37"/>
      <c r="WL8" s="37"/>
      <c r="WM8" s="37"/>
      <c r="WN8" s="37"/>
      <c r="WO8" s="37"/>
      <c r="WP8" s="37"/>
      <c r="WQ8" s="37"/>
      <c r="WR8" s="37"/>
      <c r="WS8" s="37"/>
      <c r="WT8" s="37"/>
      <c r="WU8" s="37"/>
      <c r="WV8" s="37"/>
      <c r="WW8" s="37"/>
      <c r="WX8" s="37"/>
      <c r="WY8" s="37"/>
      <c r="WZ8" s="37"/>
      <c r="XA8" s="37"/>
      <c r="XB8" s="37"/>
      <c r="XC8" s="37"/>
      <c r="XD8" s="37"/>
      <c r="XE8" s="37"/>
      <c r="XF8" s="37"/>
      <c r="XG8" s="37"/>
      <c r="XH8" s="37"/>
      <c r="XI8" s="37"/>
      <c r="XJ8" s="37"/>
      <c r="XK8" s="37"/>
      <c r="XL8" s="37"/>
      <c r="XM8" s="37"/>
      <c r="XN8" s="37"/>
      <c r="XO8" s="37"/>
      <c r="XP8" s="37"/>
      <c r="XQ8" s="37"/>
      <c r="XR8" s="37"/>
      <c r="XS8" s="37"/>
      <c r="XT8" s="37"/>
      <c r="XU8" s="37"/>
      <c r="XV8" s="37"/>
      <c r="XW8" s="37"/>
      <c r="XX8" s="37"/>
      <c r="XY8" s="37"/>
      <c r="XZ8" s="37"/>
      <c r="YA8" s="37"/>
      <c r="YB8" s="37"/>
      <c r="YC8" s="37"/>
      <c r="YD8" s="37"/>
      <c r="YE8" s="37"/>
      <c r="YF8" s="37"/>
      <c r="YG8" s="37"/>
      <c r="YH8" s="37"/>
      <c r="YI8" s="37"/>
      <c r="YJ8" s="37"/>
      <c r="YK8" s="37"/>
      <c r="YL8" s="37"/>
      <c r="YM8" s="37"/>
      <c r="YN8" s="37"/>
      <c r="YO8" s="37"/>
      <c r="YP8" s="37"/>
      <c r="YQ8" s="37"/>
      <c r="YR8" s="37"/>
      <c r="YS8" s="37"/>
      <c r="YT8" s="37"/>
      <c r="YU8" s="37"/>
      <c r="YV8" s="37"/>
      <c r="YW8" s="37"/>
      <c r="YX8" s="37"/>
      <c r="YY8" s="37"/>
      <c r="YZ8" s="37"/>
      <c r="ZA8" s="37"/>
      <c r="ZB8" s="37"/>
      <c r="ZC8" s="37"/>
      <c r="ZD8" s="37"/>
      <c r="ZE8" s="37"/>
      <c r="ZF8" s="37"/>
      <c r="ZG8" s="37"/>
      <c r="ZH8" s="37"/>
      <c r="ZI8" s="37"/>
      <c r="ZJ8" s="37"/>
      <c r="ZK8" s="37"/>
      <c r="ZL8" s="37"/>
      <c r="ZM8" s="37"/>
      <c r="ZN8" s="37"/>
      <c r="ZO8" s="37"/>
      <c r="ZP8" s="37"/>
      <c r="ZQ8" s="37"/>
      <c r="ZR8" s="37"/>
      <c r="ZS8" s="37"/>
      <c r="ZT8" s="37"/>
      <c r="ZU8" s="37"/>
      <c r="ZV8" s="37"/>
      <c r="ZW8" s="37"/>
      <c r="ZX8" s="37"/>
      <c r="ZY8" s="37"/>
      <c r="ZZ8" s="37"/>
      <c r="AAA8" s="37"/>
      <c r="AAB8" s="37"/>
      <c r="AAC8" s="37"/>
      <c r="AAD8" s="37"/>
      <c r="AAE8" s="37"/>
      <c r="AAF8" s="37"/>
      <c r="AAG8" s="37"/>
      <c r="AAH8" s="37"/>
      <c r="AAI8" s="37"/>
      <c r="AAJ8" s="37"/>
      <c r="AAK8" s="37"/>
      <c r="AAL8" s="37"/>
      <c r="AAM8" s="37"/>
      <c r="AAN8" s="37"/>
      <c r="AAO8" s="37"/>
      <c r="AAP8" s="37"/>
      <c r="AAQ8" s="37"/>
      <c r="AAR8" s="37"/>
      <c r="AAS8" s="37"/>
      <c r="AAT8" s="37"/>
      <c r="AAU8" s="37"/>
      <c r="AAV8" s="37"/>
      <c r="AAW8" s="37"/>
      <c r="AAX8" s="37"/>
      <c r="AAY8" s="37"/>
      <c r="AAZ8" s="37"/>
      <c r="ABA8" s="37"/>
      <c r="ABB8" s="37"/>
      <c r="ABC8" s="37"/>
      <c r="ABD8" s="37"/>
      <c r="ABE8" s="37"/>
      <c r="ABF8" s="37"/>
      <c r="ABG8" s="37"/>
      <c r="ABH8" s="37"/>
      <c r="ABI8" s="37"/>
      <c r="ABJ8" s="37"/>
      <c r="ABK8" s="37"/>
      <c r="ABL8" s="37"/>
      <c r="ABM8" s="37"/>
      <c r="ABN8" s="37"/>
      <c r="ABO8" s="37"/>
      <c r="ABP8" s="37"/>
      <c r="ABQ8" s="37"/>
      <c r="ABR8" s="37"/>
      <c r="ABS8" s="37"/>
      <c r="ABT8" s="37"/>
      <c r="ABU8" s="37"/>
      <c r="ABV8" s="37"/>
      <c r="ABW8" s="37"/>
      <c r="ABX8" s="37"/>
      <c r="ABY8" s="37"/>
      <c r="ABZ8" s="37"/>
      <c r="ACA8" s="37"/>
      <c r="ACB8" s="37"/>
      <c r="ACC8" s="37"/>
      <c r="ACD8" s="37"/>
      <c r="ACE8" s="37"/>
      <c r="ACF8" s="37"/>
      <c r="ACG8" s="37"/>
      <c r="ACH8" s="37"/>
      <c r="ACI8" s="37"/>
      <c r="ACJ8" s="37"/>
      <c r="ACK8" s="37"/>
      <c r="ACL8" s="37"/>
      <c r="ACM8" s="37"/>
      <c r="ACN8" s="37"/>
      <c r="ACO8" s="37"/>
      <c r="ACP8" s="37"/>
      <c r="ACQ8" s="37"/>
      <c r="ACR8" s="37"/>
      <c r="ACS8" s="37"/>
      <c r="ACT8" s="37"/>
      <c r="ACU8" s="37"/>
      <c r="ACV8" s="37"/>
      <c r="ACW8" s="37"/>
      <c r="ACX8" s="37"/>
      <c r="ACY8" s="37"/>
      <c r="ACZ8" s="37"/>
      <c r="ADA8" s="37"/>
      <c r="ADB8" s="37"/>
      <c r="ADC8" s="37"/>
      <c r="ADD8" s="37"/>
      <c r="ADE8" s="37"/>
      <c r="ADF8" s="37"/>
      <c r="ADG8" s="37"/>
      <c r="ADH8" s="37"/>
      <c r="ADI8" s="37"/>
      <c r="ADJ8" s="37"/>
      <c r="ADK8" s="37"/>
      <c r="ADL8" s="37"/>
      <c r="ADM8" s="37"/>
      <c r="ADN8" s="37"/>
      <c r="ADO8" s="37"/>
      <c r="ADP8" s="37"/>
      <c r="ADQ8" s="37"/>
      <c r="ADR8" s="37"/>
      <c r="ADS8" s="37"/>
      <c r="ADT8" s="37"/>
      <c r="ADU8" s="37"/>
      <c r="ADV8" s="37"/>
      <c r="ADW8" s="37"/>
      <c r="ADX8" s="37"/>
      <c r="ADY8" s="37"/>
      <c r="ADZ8" s="37"/>
      <c r="AEA8" s="37"/>
      <c r="AEB8" s="37"/>
      <c r="AEC8" s="37"/>
      <c r="AED8" s="37"/>
      <c r="AEE8" s="37"/>
      <c r="AEF8" s="37"/>
      <c r="AEG8" s="37"/>
      <c r="AEH8" s="37"/>
      <c r="AEI8" s="37"/>
      <c r="AEJ8" s="37"/>
      <c r="AEK8" s="37"/>
      <c r="AEL8" s="37"/>
      <c r="AEM8" s="37"/>
      <c r="AEN8" s="37"/>
      <c r="AEO8" s="37"/>
      <c r="AEP8" s="37"/>
      <c r="AEQ8" s="37"/>
      <c r="AER8" s="37"/>
      <c r="AES8" s="37"/>
      <c r="AET8" s="37"/>
      <c r="AEU8" s="37"/>
      <c r="AEV8" s="37"/>
      <c r="AEW8" s="37"/>
      <c r="AEX8" s="37"/>
      <c r="AEY8" s="37"/>
      <c r="AEZ8" s="37"/>
      <c r="AFA8" s="37"/>
      <c r="AFB8" s="37"/>
      <c r="AFC8" s="37"/>
      <c r="AFD8" s="37"/>
      <c r="AFE8" s="37"/>
      <c r="AFF8" s="37"/>
      <c r="AFG8" s="37"/>
      <c r="AFH8" s="37"/>
      <c r="AFI8" s="37"/>
      <c r="AFJ8" s="37"/>
      <c r="AFK8" s="37"/>
      <c r="AFL8" s="37"/>
      <c r="AFM8" s="37"/>
      <c r="AFN8" s="37"/>
      <c r="AFO8" s="37"/>
      <c r="AFP8" s="37"/>
      <c r="AFQ8" s="37"/>
      <c r="AFR8" s="37"/>
      <c r="AFS8" s="37"/>
      <c r="AFT8" s="37"/>
      <c r="AFU8" s="37"/>
      <c r="AFV8" s="37"/>
      <c r="AFW8" s="37"/>
      <c r="AFX8" s="37"/>
      <c r="AFY8" s="37"/>
      <c r="AFZ8" s="37"/>
      <c r="AGA8" s="37"/>
      <c r="AGB8" s="37"/>
      <c r="AGC8" s="37"/>
      <c r="AGD8" s="37"/>
      <c r="AGE8" s="37"/>
      <c r="AGF8" s="37"/>
      <c r="AGG8" s="37"/>
      <c r="AGH8" s="37"/>
      <c r="AGI8" s="37"/>
      <c r="AGJ8" s="37"/>
      <c r="AGK8" s="37"/>
      <c r="AGL8" s="37"/>
      <c r="AGM8" s="37"/>
      <c r="AGN8" s="37"/>
      <c r="AGO8" s="37"/>
      <c r="AGP8" s="37"/>
      <c r="AGQ8" s="37"/>
      <c r="AGR8" s="37"/>
      <c r="AGS8" s="37"/>
      <c r="AGT8" s="37"/>
      <c r="AGU8" s="37"/>
      <c r="AGV8" s="37"/>
      <c r="AGW8" s="37"/>
      <c r="AGX8" s="37"/>
      <c r="AGY8" s="37"/>
      <c r="AGZ8" s="37"/>
      <c r="AHA8" s="37"/>
      <c r="AHB8" s="37"/>
      <c r="AHC8" s="37"/>
      <c r="AHD8" s="37"/>
      <c r="AHE8" s="37"/>
      <c r="AHF8" s="37"/>
      <c r="AHG8" s="37"/>
      <c r="AHH8" s="37"/>
      <c r="AHI8" s="37"/>
      <c r="AHJ8" s="37"/>
      <c r="AHK8" s="37"/>
      <c r="AHL8" s="37"/>
      <c r="AHM8" s="37"/>
      <c r="AHN8" s="37"/>
      <c r="AHO8" s="37"/>
      <c r="AHP8" s="37"/>
      <c r="AHQ8" s="37"/>
      <c r="AHR8" s="37"/>
      <c r="AHS8" s="37"/>
      <c r="AHT8" s="37"/>
      <c r="AHU8" s="37"/>
      <c r="AHV8" s="37"/>
      <c r="AHW8" s="37"/>
      <c r="AHX8" s="37"/>
      <c r="AHY8" s="37"/>
      <c r="AHZ8" s="37"/>
      <c r="AIA8" s="37"/>
      <c r="AIB8" s="37"/>
      <c r="AIC8" s="37"/>
      <c r="AID8" s="37"/>
      <c r="AIE8" s="37"/>
      <c r="AIF8" s="37"/>
      <c r="AIG8" s="37"/>
      <c r="AIH8" s="37"/>
      <c r="AII8" s="37"/>
      <c r="AIJ8" s="37"/>
      <c r="AIK8" s="37"/>
      <c r="AIL8" s="37"/>
      <c r="AIM8" s="37"/>
      <c r="AIN8" s="37"/>
      <c r="AIO8" s="37"/>
      <c r="AIP8" s="37"/>
      <c r="AIQ8" s="37"/>
      <c r="AIR8" s="37"/>
      <c r="AIS8" s="37"/>
      <c r="AIT8" s="37"/>
      <c r="AIU8" s="37"/>
      <c r="AIV8" s="37"/>
      <c r="AIW8" s="37"/>
      <c r="AIX8" s="37"/>
      <c r="AIY8" s="37"/>
      <c r="AIZ8" s="37"/>
      <c r="AJA8" s="37"/>
      <c r="AJB8" s="37"/>
      <c r="AJC8" s="37"/>
      <c r="AJD8" s="37"/>
      <c r="AJE8" s="37"/>
      <c r="AJF8" s="37"/>
      <c r="AJG8" s="37"/>
      <c r="AJH8" s="37"/>
      <c r="AJI8" s="37"/>
      <c r="AJJ8" s="37"/>
      <c r="AJK8" s="37"/>
      <c r="AJL8" s="37"/>
      <c r="AJM8" s="37"/>
      <c r="AJN8" s="37"/>
      <c r="AJO8" s="37"/>
      <c r="AJP8" s="37"/>
      <c r="AJQ8" s="37"/>
      <c r="AJR8" s="37"/>
      <c r="AJS8" s="37"/>
      <c r="AJT8" s="37"/>
      <c r="AJU8" s="37"/>
      <c r="AJV8" s="37"/>
      <c r="AJW8" s="37"/>
      <c r="AJX8" s="37"/>
      <c r="AJY8" s="37"/>
      <c r="AJZ8" s="37"/>
      <c r="AKA8" s="37"/>
      <c r="AKB8" s="37"/>
      <c r="AKC8" s="37"/>
      <c r="AKD8" s="37"/>
      <c r="AKE8" s="37"/>
      <c r="AKF8" s="37"/>
      <c r="AKG8" s="37"/>
      <c r="AKH8" s="37"/>
      <c r="AKI8" s="37"/>
      <c r="AKJ8" s="37"/>
      <c r="AKK8" s="37"/>
      <c r="AKL8" s="37"/>
      <c r="AKM8" s="37"/>
      <c r="AKN8" s="37"/>
      <c r="AKO8" s="37"/>
      <c r="AKP8" s="37"/>
      <c r="AKQ8" s="37"/>
      <c r="AKR8" s="37"/>
      <c r="AKS8" s="37"/>
      <c r="AKT8" s="37"/>
      <c r="AKU8" s="37"/>
      <c r="AKV8" s="37"/>
      <c r="AKW8" s="37"/>
      <c r="AKX8" s="37"/>
      <c r="AKY8" s="37"/>
      <c r="AKZ8" s="37"/>
      <c r="ALA8" s="37"/>
      <c r="ALB8" s="37"/>
      <c r="ALC8" s="37"/>
      <c r="ALD8" s="37"/>
      <c r="ALE8" s="37"/>
      <c r="ALF8" s="37"/>
      <c r="ALG8" s="37"/>
      <c r="ALH8" s="37"/>
      <c r="ALI8" s="37"/>
      <c r="ALJ8" s="37"/>
      <c r="ALK8" s="37"/>
      <c r="ALL8" s="37"/>
      <c r="ALM8" s="37"/>
      <c r="ALN8" s="37"/>
      <c r="ALO8" s="37"/>
      <c r="ALP8" s="37"/>
      <c r="ALQ8" s="37"/>
      <c r="ALR8" s="37"/>
      <c r="ALS8" s="37"/>
      <c r="ALT8" s="37"/>
      <c r="ALU8" s="37"/>
      <c r="ALV8" s="37"/>
      <c r="ALW8" s="37"/>
      <c r="ALX8" s="37"/>
      <c r="ALY8" s="37"/>
      <c r="ALZ8" s="37"/>
      <c r="AMA8" s="37"/>
    </row>
    <row r="9" spans="1:1015" s="38" customFormat="1">
      <c r="A9" s="32" t="s">
        <v>36</v>
      </c>
      <c r="B9" s="39">
        <v>3310</v>
      </c>
      <c r="C9" s="33">
        <v>20000</v>
      </c>
      <c r="D9" s="34">
        <f>SUM(C9:C9)</f>
        <v>20000</v>
      </c>
      <c r="E9" s="35">
        <f>D9*0.3</f>
        <v>6000</v>
      </c>
      <c r="F9" s="35">
        <f>D9-E9</f>
        <v>14000</v>
      </c>
      <c r="G9" s="78"/>
      <c r="H9" s="79"/>
      <c r="I9" s="42"/>
      <c r="J9" s="42"/>
      <c r="K9" s="78"/>
      <c r="L9" s="79"/>
      <c r="M9" s="42"/>
      <c r="N9" s="42"/>
      <c r="O9" s="103"/>
      <c r="P9" s="79"/>
      <c r="Q9" s="42"/>
      <c r="R9" s="42"/>
      <c r="S9" s="103"/>
      <c r="T9" s="29"/>
      <c r="U9" s="29"/>
      <c r="V9" s="29"/>
      <c r="W9" s="29"/>
      <c r="X9" s="29"/>
      <c r="Y9" s="29"/>
      <c r="Z9" s="29"/>
      <c r="AA9" s="29"/>
      <c r="AB9" s="29"/>
      <c r="AC9" s="30">
        <f t="shared" si="3"/>
        <v>20000</v>
      </c>
      <c r="AD9" s="29">
        <f t="shared" si="5"/>
        <v>6000</v>
      </c>
      <c r="AE9" s="29">
        <f t="shared" si="4"/>
        <v>14000</v>
      </c>
      <c r="AF9" s="36"/>
      <c r="AG9" s="36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  <c r="HY9" s="37"/>
      <c r="HZ9" s="37"/>
      <c r="IA9" s="37"/>
      <c r="IB9" s="37"/>
      <c r="IC9" s="37"/>
      <c r="ID9" s="37"/>
      <c r="IE9" s="37"/>
      <c r="IF9" s="37"/>
      <c r="IG9" s="37"/>
      <c r="IH9" s="37"/>
      <c r="II9" s="37"/>
      <c r="IJ9" s="37"/>
      <c r="IK9" s="37"/>
      <c r="IL9" s="37"/>
      <c r="IM9" s="37"/>
      <c r="IN9" s="37"/>
      <c r="IO9" s="37"/>
      <c r="IP9" s="37"/>
      <c r="IQ9" s="37"/>
      <c r="IR9" s="37"/>
      <c r="IS9" s="37"/>
      <c r="IT9" s="37"/>
      <c r="IU9" s="37"/>
      <c r="IV9" s="37"/>
      <c r="IW9" s="37"/>
      <c r="IX9" s="37"/>
      <c r="IY9" s="37"/>
      <c r="IZ9" s="37"/>
      <c r="JA9" s="37"/>
      <c r="JB9" s="37"/>
      <c r="JC9" s="37"/>
      <c r="JD9" s="37"/>
      <c r="JE9" s="37"/>
      <c r="JF9" s="37"/>
      <c r="JG9" s="37"/>
      <c r="JH9" s="37"/>
      <c r="JI9" s="37"/>
      <c r="JJ9" s="37"/>
      <c r="JK9" s="37"/>
      <c r="JL9" s="37"/>
      <c r="JM9" s="37"/>
      <c r="JN9" s="37"/>
      <c r="JO9" s="37"/>
      <c r="JP9" s="37"/>
      <c r="JQ9" s="37"/>
      <c r="JR9" s="37"/>
      <c r="JS9" s="37"/>
      <c r="JT9" s="37"/>
      <c r="JU9" s="37"/>
      <c r="JV9" s="37"/>
      <c r="JW9" s="37"/>
      <c r="JX9" s="37"/>
      <c r="JY9" s="37"/>
      <c r="JZ9" s="37"/>
      <c r="KA9" s="37"/>
      <c r="KB9" s="37"/>
      <c r="KC9" s="37"/>
      <c r="KD9" s="37"/>
      <c r="KE9" s="37"/>
      <c r="KF9" s="37"/>
      <c r="KG9" s="37"/>
      <c r="KH9" s="37"/>
      <c r="KI9" s="37"/>
      <c r="KJ9" s="37"/>
      <c r="KK9" s="37"/>
      <c r="KL9" s="37"/>
      <c r="KM9" s="37"/>
      <c r="KN9" s="37"/>
      <c r="KO9" s="37"/>
      <c r="KP9" s="37"/>
      <c r="KQ9" s="37"/>
      <c r="KR9" s="37"/>
      <c r="KS9" s="37"/>
      <c r="KT9" s="37"/>
      <c r="KU9" s="37"/>
      <c r="KV9" s="37"/>
      <c r="KW9" s="37"/>
      <c r="KX9" s="37"/>
      <c r="KY9" s="37"/>
      <c r="KZ9" s="37"/>
      <c r="LA9" s="37"/>
      <c r="LB9" s="37"/>
      <c r="LC9" s="37"/>
      <c r="LD9" s="37"/>
      <c r="LE9" s="37"/>
      <c r="LF9" s="37"/>
      <c r="LG9" s="37"/>
      <c r="LH9" s="37"/>
      <c r="LI9" s="37"/>
      <c r="LJ9" s="37"/>
      <c r="LK9" s="37"/>
      <c r="LL9" s="37"/>
      <c r="LM9" s="37"/>
      <c r="LN9" s="37"/>
      <c r="LO9" s="37"/>
      <c r="LP9" s="37"/>
      <c r="LQ9" s="37"/>
      <c r="LR9" s="37"/>
      <c r="LS9" s="37"/>
      <c r="LT9" s="37"/>
      <c r="LU9" s="37"/>
      <c r="LV9" s="37"/>
      <c r="LW9" s="37"/>
      <c r="LX9" s="37"/>
      <c r="LY9" s="37"/>
      <c r="LZ9" s="37"/>
      <c r="MA9" s="37"/>
      <c r="MB9" s="37"/>
      <c r="MC9" s="37"/>
      <c r="MD9" s="37"/>
      <c r="ME9" s="37"/>
      <c r="MF9" s="37"/>
      <c r="MG9" s="37"/>
      <c r="MH9" s="37"/>
      <c r="MI9" s="37"/>
      <c r="MJ9" s="37"/>
      <c r="MK9" s="37"/>
      <c r="ML9" s="37"/>
      <c r="MM9" s="37"/>
      <c r="MN9" s="37"/>
      <c r="MO9" s="37"/>
      <c r="MP9" s="37"/>
      <c r="MQ9" s="37"/>
      <c r="MR9" s="37"/>
      <c r="MS9" s="37"/>
      <c r="MT9" s="37"/>
      <c r="MU9" s="37"/>
      <c r="MV9" s="37"/>
      <c r="MW9" s="37"/>
      <c r="MX9" s="37"/>
      <c r="MY9" s="37"/>
      <c r="MZ9" s="37"/>
      <c r="NA9" s="37"/>
      <c r="NB9" s="37"/>
      <c r="NC9" s="37"/>
      <c r="ND9" s="37"/>
      <c r="NE9" s="37"/>
      <c r="NF9" s="37"/>
      <c r="NG9" s="37"/>
      <c r="NH9" s="37"/>
      <c r="NI9" s="37"/>
      <c r="NJ9" s="37"/>
      <c r="NK9" s="37"/>
      <c r="NL9" s="37"/>
      <c r="NM9" s="37"/>
      <c r="NN9" s="37"/>
      <c r="NO9" s="37"/>
      <c r="NP9" s="37"/>
      <c r="NQ9" s="37"/>
      <c r="NR9" s="37"/>
      <c r="NS9" s="37"/>
      <c r="NT9" s="37"/>
      <c r="NU9" s="37"/>
      <c r="NV9" s="37"/>
      <c r="NW9" s="37"/>
      <c r="NX9" s="37"/>
      <c r="NY9" s="37"/>
      <c r="NZ9" s="37"/>
      <c r="OA9" s="37"/>
      <c r="OB9" s="37"/>
      <c r="OC9" s="37"/>
      <c r="OD9" s="37"/>
      <c r="OE9" s="37"/>
      <c r="OF9" s="37"/>
      <c r="OG9" s="37"/>
      <c r="OH9" s="37"/>
      <c r="OI9" s="37"/>
      <c r="OJ9" s="37"/>
      <c r="OK9" s="37"/>
      <c r="OL9" s="37"/>
      <c r="OM9" s="37"/>
      <c r="ON9" s="37"/>
      <c r="OO9" s="37"/>
      <c r="OP9" s="37"/>
      <c r="OQ9" s="37"/>
      <c r="OR9" s="37"/>
      <c r="OS9" s="37"/>
      <c r="OT9" s="37"/>
      <c r="OU9" s="37"/>
      <c r="OV9" s="37"/>
      <c r="OW9" s="37"/>
      <c r="OX9" s="37"/>
      <c r="OY9" s="37"/>
      <c r="OZ9" s="37"/>
      <c r="PA9" s="37"/>
      <c r="PB9" s="37"/>
      <c r="PC9" s="37"/>
      <c r="PD9" s="37"/>
      <c r="PE9" s="37"/>
      <c r="PF9" s="37"/>
      <c r="PG9" s="37"/>
      <c r="PH9" s="37"/>
      <c r="PI9" s="37"/>
      <c r="PJ9" s="37"/>
      <c r="PK9" s="37"/>
      <c r="PL9" s="37"/>
      <c r="PM9" s="37"/>
      <c r="PN9" s="37"/>
      <c r="PO9" s="37"/>
      <c r="PP9" s="37"/>
      <c r="PQ9" s="37"/>
      <c r="PR9" s="37"/>
      <c r="PS9" s="37"/>
      <c r="PT9" s="37"/>
      <c r="PU9" s="37"/>
      <c r="PV9" s="37"/>
      <c r="PW9" s="37"/>
      <c r="PX9" s="37"/>
      <c r="PY9" s="37"/>
      <c r="PZ9" s="37"/>
      <c r="QA9" s="37"/>
      <c r="QB9" s="37"/>
      <c r="QC9" s="37"/>
      <c r="QD9" s="37"/>
      <c r="QE9" s="37"/>
      <c r="QF9" s="37"/>
      <c r="QG9" s="37"/>
      <c r="QH9" s="37"/>
      <c r="QI9" s="37"/>
      <c r="QJ9" s="37"/>
      <c r="QK9" s="37"/>
      <c r="QL9" s="37"/>
      <c r="QM9" s="37"/>
      <c r="QN9" s="37"/>
      <c r="QO9" s="37"/>
      <c r="QP9" s="37"/>
      <c r="QQ9" s="37"/>
      <c r="QR9" s="37"/>
      <c r="QS9" s="37"/>
      <c r="QT9" s="37"/>
      <c r="QU9" s="37"/>
      <c r="QV9" s="37"/>
      <c r="QW9" s="37"/>
      <c r="QX9" s="37"/>
      <c r="QY9" s="37"/>
      <c r="QZ9" s="37"/>
      <c r="RA9" s="37"/>
      <c r="RB9" s="37"/>
      <c r="RC9" s="37"/>
      <c r="RD9" s="37"/>
      <c r="RE9" s="37"/>
      <c r="RF9" s="37"/>
      <c r="RG9" s="37"/>
      <c r="RH9" s="37"/>
      <c r="RI9" s="37"/>
      <c r="RJ9" s="37"/>
      <c r="RK9" s="37"/>
      <c r="RL9" s="37"/>
      <c r="RM9" s="37"/>
      <c r="RN9" s="37"/>
      <c r="RO9" s="37"/>
      <c r="RP9" s="37"/>
      <c r="RQ9" s="37"/>
      <c r="RR9" s="37"/>
      <c r="RS9" s="37"/>
      <c r="RT9" s="37"/>
      <c r="RU9" s="37"/>
      <c r="RV9" s="37"/>
      <c r="RW9" s="37"/>
      <c r="RX9" s="37"/>
      <c r="RY9" s="37"/>
      <c r="RZ9" s="37"/>
      <c r="SA9" s="37"/>
      <c r="SB9" s="37"/>
      <c r="SC9" s="37"/>
      <c r="SD9" s="37"/>
      <c r="SE9" s="37"/>
      <c r="SF9" s="37"/>
      <c r="SG9" s="37"/>
      <c r="SH9" s="37"/>
      <c r="SI9" s="37"/>
      <c r="SJ9" s="37"/>
      <c r="SK9" s="37"/>
      <c r="SL9" s="37"/>
      <c r="SM9" s="37"/>
      <c r="SN9" s="37"/>
      <c r="SO9" s="37"/>
      <c r="SP9" s="37"/>
      <c r="SQ9" s="37"/>
      <c r="SR9" s="37"/>
      <c r="SS9" s="37"/>
      <c r="ST9" s="37"/>
      <c r="SU9" s="37"/>
      <c r="SV9" s="37"/>
      <c r="SW9" s="37"/>
      <c r="SX9" s="37"/>
      <c r="SY9" s="37"/>
      <c r="SZ9" s="37"/>
      <c r="TA9" s="37"/>
      <c r="TB9" s="37"/>
      <c r="TC9" s="37"/>
      <c r="TD9" s="37"/>
      <c r="TE9" s="37"/>
      <c r="TF9" s="37"/>
      <c r="TG9" s="37"/>
      <c r="TH9" s="37"/>
      <c r="TI9" s="37"/>
      <c r="TJ9" s="37"/>
      <c r="TK9" s="37"/>
      <c r="TL9" s="37"/>
      <c r="TM9" s="37"/>
      <c r="TN9" s="37"/>
      <c r="TO9" s="37"/>
      <c r="TP9" s="37"/>
      <c r="TQ9" s="37"/>
      <c r="TR9" s="37"/>
      <c r="TS9" s="37"/>
      <c r="TT9" s="37"/>
      <c r="TU9" s="37"/>
      <c r="TV9" s="37"/>
      <c r="TW9" s="37"/>
      <c r="TX9" s="37"/>
      <c r="TY9" s="37"/>
      <c r="TZ9" s="37"/>
      <c r="UA9" s="37"/>
      <c r="UB9" s="37"/>
      <c r="UC9" s="37"/>
      <c r="UD9" s="37"/>
      <c r="UE9" s="37"/>
      <c r="UF9" s="37"/>
      <c r="UG9" s="37"/>
      <c r="UH9" s="37"/>
      <c r="UI9" s="37"/>
      <c r="UJ9" s="37"/>
      <c r="UK9" s="37"/>
      <c r="UL9" s="37"/>
      <c r="UM9" s="37"/>
      <c r="UN9" s="37"/>
      <c r="UO9" s="37"/>
      <c r="UP9" s="37"/>
      <c r="UQ9" s="37"/>
      <c r="UR9" s="37"/>
      <c r="US9" s="37"/>
      <c r="UT9" s="37"/>
      <c r="UU9" s="37"/>
      <c r="UV9" s="37"/>
      <c r="UW9" s="37"/>
      <c r="UX9" s="37"/>
      <c r="UY9" s="37"/>
      <c r="UZ9" s="37"/>
      <c r="VA9" s="37"/>
      <c r="VB9" s="37"/>
      <c r="VC9" s="37"/>
      <c r="VD9" s="37"/>
      <c r="VE9" s="37"/>
      <c r="VF9" s="37"/>
      <c r="VG9" s="37"/>
      <c r="VH9" s="37"/>
      <c r="VI9" s="37"/>
      <c r="VJ9" s="37"/>
      <c r="VK9" s="37"/>
      <c r="VL9" s="37"/>
      <c r="VM9" s="37"/>
      <c r="VN9" s="37"/>
      <c r="VO9" s="37"/>
      <c r="VP9" s="37"/>
      <c r="VQ9" s="37"/>
      <c r="VR9" s="37"/>
      <c r="VS9" s="37"/>
      <c r="VT9" s="37"/>
      <c r="VU9" s="37"/>
      <c r="VV9" s="37"/>
      <c r="VW9" s="37"/>
      <c r="VX9" s="37"/>
      <c r="VY9" s="37"/>
      <c r="VZ9" s="37"/>
      <c r="WA9" s="37"/>
      <c r="WB9" s="37"/>
      <c r="WC9" s="37"/>
      <c r="WD9" s="37"/>
      <c r="WE9" s="37"/>
      <c r="WF9" s="37"/>
      <c r="WG9" s="37"/>
      <c r="WH9" s="37"/>
      <c r="WI9" s="37"/>
      <c r="WJ9" s="37"/>
      <c r="WK9" s="37"/>
      <c r="WL9" s="37"/>
      <c r="WM9" s="37"/>
      <c r="WN9" s="37"/>
      <c r="WO9" s="37"/>
      <c r="WP9" s="37"/>
      <c r="WQ9" s="37"/>
      <c r="WR9" s="37"/>
      <c r="WS9" s="37"/>
      <c r="WT9" s="37"/>
      <c r="WU9" s="37"/>
      <c r="WV9" s="37"/>
      <c r="WW9" s="37"/>
      <c r="WX9" s="37"/>
      <c r="WY9" s="37"/>
      <c r="WZ9" s="37"/>
      <c r="XA9" s="37"/>
      <c r="XB9" s="37"/>
      <c r="XC9" s="37"/>
      <c r="XD9" s="37"/>
      <c r="XE9" s="37"/>
      <c r="XF9" s="37"/>
      <c r="XG9" s="37"/>
      <c r="XH9" s="37"/>
      <c r="XI9" s="37"/>
      <c r="XJ9" s="37"/>
      <c r="XK9" s="37"/>
      <c r="XL9" s="37"/>
      <c r="XM9" s="37"/>
      <c r="XN9" s="37"/>
      <c r="XO9" s="37"/>
      <c r="XP9" s="37"/>
      <c r="XQ9" s="37"/>
      <c r="XR9" s="37"/>
      <c r="XS9" s="37"/>
      <c r="XT9" s="37"/>
      <c r="XU9" s="37"/>
      <c r="XV9" s="37"/>
      <c r="XW9" s="37"/>
      <c r="XX9" s="37"/>
      <c r="XY9" s="37"/>
      <c r="XZ9" s="37"/>
      <c r="YA9" s="37"/>
      <c r="YB9" s="37"/>
      <c r="YC9" s="37"/>
      <c r="YD9" s="37"/>
      <c r="YE9" s="37"/>
      <c r="YF9" s="37"/>
      <c r="YG9" s="37"/>
      <c r="YH9" s="37"/>
      <c r="YI9" s="37"/>
      <c r="YJ9" s="37"/>
      <c r="YK9" s="37"/>
      <c r="YL9" s="37"/>
      <c r="YM9" s="37"/>
      <c r="YN9" s="37"/>
      <c r="YO9" s="37"/>
      <c r="YP9" s="37"/>
      <c r="YQ9" s="37"/>
      <c r="YR9" s="37"/>
      <c r="YS9" s="37"/>
      <c r="YT9" s="37"/>
      <c r="YU9" s="37"/>
      <c r="YV9" s="37"/>
      <c r="YW9" s="37"/>
      <c r="YX9" s="37"/>
      <c r="YY9" s="37"/>
      <c r="YZ9" s="37"/>
      <c r="ZA9" s="37"/>
      <c r="ZB9" s="37"/>
      <c r="ZC9" s="37"/>
      <c r="ZD9" s="37"/>
      <c r="ZE9" s="37"/>
      <c r="ZF9" s="37"/>
      <c r="ZG9" s="37"/>
      <c r="ZH9" s="37"/>
      <c r="ZI9" s="37"/>
      <c r="ZJ9" s="37"/>
      <c r="ZK9" s="37"/>
      <c r="ZL9" s="37"/>
      <c r="ZM9" s="37"/>
      <c r="ZN9" s="37"/>
      <c r="ZO9" s="37"/>
      <c r="ZP9" s="37"/>
      <c r="ZQ9" s="37"/>
      <c r="ZR9" s="37"/>
      <c r="ZS9" s="37"/>
      <c r="ZT9" s="37"/>
      <c r="ZU9" s="37"/>
      <c r="ZV9" s="37"/>
      <c r="ZW9" s="37"/>
      <c r="ZX9" s="37"/>
      <c r="ZY9" s="37"/>
      <c r="ZZ9" s="37"/>
      <c r="AAA9" s="37"/>
      <c r="AAB9" s="37"/>
      <c r="AAC9" s="37"/>
      <c r="AAD9" s="37"/>
      <c r="AAE9" s="37"/>
      <c r="AAF9" s="37"/>
      <c r="AAG9" s="37"/>
      <c r="AAH9" s="37"/>
      <c r="AAI9" s="37"/>
      <c r="AAJ9" s="37"/>
      <c r="AAK9" s="37"/>
      <c r="AAL9" s="37"/>
      <c r="AAM9" s="37"/>
      <c r="AAN9" s="37"/>
      <c r="AAO9" s="37"/>
      <c r="AAP9" s="37"/>
      <c r="AAQ9" s="37"/>
      <c r="AAR9" s="37"/>
      <c r="AAS9" s="37"/>
      <c r="AAT9" s="37"/>
      <c r="AAU9" s="37"/>
      <c r="AAV9" s="37"/>
      <c r="AAW9" s="37"/>
      <c r="AAX9" s="37"/>
      <c r="AAY9" s="37"/>
      <c r="AAZ9" s="37"/>
      <c r="ABA9" s="37"/>
      <c r="ABB9" s="37"/>
      <c r="ABC9" s="37"/>
      <c r="ABD9" s="37"/>
      <c r="ABE9" s="37"/>
      <c r="ABF9" s="37"/>
      <c r="ABG9" s="37"/>
      <c r="ABH9" s="37"/>
      <c r="ABI9" s="37"/>
      <c r="ABJ9" s="37"/>
      <c r="ABK9" s="37"/>
      <c r="ABL9" s="37"/>
      <c r="ABM9" s="37"/>
      <c r="ABN9" s="37"/>
      <c r="ABO9" s="37"/>
      <c r="ABP9" s="37"/>
      <c r="ABQ9" s="37"/>
      <c r="ABR9" s="37"/>
      <c r="ABS9" s="37"/>
      <c r="ABT9" s="37"/>
      <c r="ABU9" s="37"/>
      <c r="ABV9" s="37"/>
      <c r="ABW9" s="37"/>
      <c r="ABX9" s="37"/>
      <c r="ABY9" s="37"/>
      <c r="ABZ9" s="37"/>
      <c r="ACA9" s="37"/>
      <c r="ACB9" s="37"/>
      <c r="ACC9" s="37"/>
      <c r="ACD9" s="37"/>
      <c r="ACE9" s="37"/>
      <c r="ACF9" s="37"/>
      <c r="ACG9" s="37"/>
      <c r="ACH9" s="37"/>
      <c r="ACI9" s="37"/>
      <c r="ACJ9" s="37"/>
      <c r="ACK9" s="37"/>
      <c r="ACL9" s="37"/>
      <c r="ACM9" s="37"/>
      <c r="ACN9" s="37"/>
      <c r="ACO9" s="37"/>
      <c r="ACP9" s="37"/>
      <c r="ACQ9" s="37"/>
      <c r="ACR9" s="37"/>
      <c r="ACS9" s="37"/>
      <c r="ACT9" s="37"/>
      <c r="ACU9" s="37"/>
      <c r="ACV9" s="37"/>
      <c r="ACW9" s="37"/>
      <c r="ACX9" s="37"/>
      <c r="ACY9" s="37"/>
      <c r="ACZ9" s="37"/>
      <c r="ADA9" s="37"/>
      <c r="ADB9" s="37"/>
      <c r="ADC9" s="37"/>
      <c r="ADD9" s="37"/>
      <c r="ADE9" s="37"/>
      <c r="ADF9" s="37"/>
      <c r="ADG9" s="37"/>
      <c r="ADH9" s="37"/>
      <c r="ADI9" s="37"/>
      <c r="ADJ9" s="37"/>
      <c r="ADK9" s="37"/>
      <c r="ADL9" s="37"/>
      <c r="ADM9" s="37"/>
      <c r="ADN9" s="37"/>
      <c r="ADO9" s="37"/>
      <c r="ADP9" s="37"/>
      <c r="ADQ9" s="37"/>
      <c r="ADR9" s="37"/>
      <c r="ADS9" s="37"/>
      <c r="ADT9" s="37"/>
      <c r="ADU9" s="37"/>
      <c r="ADV9" s="37"/>
      <c r="ADW9" s="37"/>
      <c r="ADX9" s="37"/>
      <c r="ADY9" s="37"/>
      <c r="ADZ9" s="37"/>
      <c r="AEA9" s="37"/>
      <c r="AEB9" s="37"/>
      <c r="AEC9" s="37"/>
      <c r="AED9" s="37"/>
      <c r="AEE9" s="37"/>
      <c r="AEF9" s="37"/>
      <c r="AEG9" s="37"/>
      <c r="AEH9" s="37"/>
      <c r="AEI9" s="37"/>
      <c r="AEJ9" s="37"/>
      <c r="AEK9" s="37"/>
      <c r="AEL9" s="37"/>
      <c r="AEM9" s="37"/>
      <c r="AEN9" s="37"/>
      <c r="AEO9" s="37"/>
      <c r="AEP9" s="37"/>
      <c r="AEQ9" s="37"/>
      <c r="AER9" s="37"/>
      <c r="AES9" s="37"/>
      <c r="AET9" s="37"/>
      <c r="AEU9" s="37"/>
      <c r="AEV9" s="37"/>
      <c r="AEW9" s="37"/>
      <c r="AEX9" s="37"/>
      <c r="AEY9" s="37"/>
      <c r="AEZ9" s="37"/>
      <c r="AFA9" s="37"/>
      <c r="AFB9" s="37"/>
      <c r="AFC9" s="37"/>
      <c r="AFD9" s="37"/>
      <c r="AFE9" s="37"/>
      <c r="AFF9" s="37"/>
      <c r="AFG9" s="37"/>
      <c r="AFH9" s="37"/>
      <c r="AFI9" s="37"/>
      <c r="AFJ9" s="37"/>
      <c r="AFK9" s="37"/>
      <c r="AFL9" s="37"/>
      <c r="AFM9" s="37"/>
      <c r="AFN9" s="37"/>
      <c r="AFO9" s="37"/>
      <c r="AFP9" s="37"/>
      <c r="AFQ9" s="37"/>
      <c r="AFR9" s="37"/>
      <c r="AFS9" s="37"/>
      <c r="AFT9" s="37"/>
      <c r="AFU9" s="37"/>
      <c r="AFV9" s="37"/>
      <c r="AFW9" s="37"/>
      <c r="AFX9" s="37"/>
      <c r="AFY9" s="37"/>
      <c r="AFZ9" s="37"/>
      <c r="AGA9" s="37"/>
      <c r="AGB9" s="37"/>
      <c r="AGC9" s="37"/>
      <c r="AGD9" s="37"/>
      <c r="AGE9" s="37"/>
      <c r="AGF9" s="37"/>
      <c r="AGG9" s="37"/>
      <c r="AGH9" s="37"/>
      <c r="AGI9" s="37"/>
      <c r="AGJ9" s="37"/>
      <c r="AGK9" s="37"/>
      <c r="AGL9" s="37"/>
      <c r="AGM9" s="37"/>
      <c r="AGN9" s="37"/>
      <c r="AGO9" s="37"/>
      <c r="AGP9" s="37"/>
      <c r="AGQ9" s="37"/>
      <c r="AGR9" s="37"/>
      <c r="AGS9" s="37"/>
      <c r="AGT9" s="37"/>
      <c r="AGU9" s="37"/>
      <c r="AGV9" s="37"/>
      <c r="AGW9" s="37"/>
      <c r="AGX9" s="37"/>
      <c r="AGY9" s="37"/>
      <c r="AGZ9" s="37"/>
      <c r="AHA9" s="37"/>
      <c r="AHB9" s="37"/>
      <c r="AHC9" s="37"/>
      <c r="AHD9" s="37"/>
      <c r="AHE9" s="37"/>
      <c r="AHF9" s="37"/>
      <c r="AHG9" s="37"/>
      <c r="AHH9" s="37"/>
      <c r="AHI9" s="37"/>
      <c r="AHJ9" s="37"/>
      <c r="AHK9" s="37"/>
      <c r="AHL9" s="37"/>
      <c r="AHM9" s="37"/>
      <c r="AHN9" s="37"/>
      <c r="AHO9" s="37"/>
      <c r="AHP9" s="37"/>
      <c r="AHQ9" s="37"/>
      <c r="AHR9" s="37"/>
      <c r="AHS9" s="37"/>
      <c r="AHT9" s="37"/>
      <c r="AHU9" s="37"/>
      <c r="AHV9" s="37"/>
      <c r="AHW9" s="37"/>
      <c r="AHX9" s="37"/>
      <c r="AHY9" s="37"/>
      <c r="AHZ9" s="37"/>
      <c r="AIA9" s="37"/>
      <c r="AIB9" s="37"/>
      <c r="AIC9" s="37"/>
      <c r="AID9" s="37"/>
      <c r="AIE9" s="37"/>
      <c r="AIF9" s="37"/>
      <c r="AIG9" s="37"/>
      <c r="AIH9" s="37"/>
      <c r="AII9" s="37"/>
      <c r="AIJ9" s="37"/>
      <c r="AIK9" s="37"/>
      <c r="AIL9" s="37"/>
      <c r="AIM9" s="37"/>
      <c r="AIN9" s="37"/>
      <c r="AIO9" s="37"/>
      <c r="AIP9" s="37"/>
      <c r="AIQ9" s="37"/>
      <c r="AIR9" s="37"/>
      <c r="AIS9" s="37"/>
      <c r="AIT9" s="37"/>
      <c r="AIU9" s="37"/>
      <c r="AIV9" s="37"/>
      <c r="AIW9" s="37"/>
      <c r="AIX9" s="37"/>
      <c r="AIY9" s="37"/>
      <c r="AIZ9" s="37"/>
      <c r="AJA9" s="37"/>
      <c r="AJB9" s="37"/>
      <c r="AJC9" s="37"/>
      <c r="AJD9" s="37"/>
      <c r="AJE9" s="37"/>
      <c r="AJF9" s="37"/>
      <c r="AJG9" s="37"/>
      <c r="AJH9" s="37"/>
      <c r="AJI9" s="37"/>
      <c r="AJJ9" s="37"/>
      <c r="AJK9" s="37"/>
      <c r="AJL9" s="37"/>
      <c r="AJM9" s="37"/>
      <c r="AJN9" s="37"/>
      <c r="AJO9" s="37"/>
      <c r="AJP9" s="37"/>
      <c r="AJQ9" s="37"/>
      <c r="AJR9" s="37"/>
      <c r="AJS9" s="37"/>
      <c r="AJT9" s="37"/>
      <c r="AJU9" s="37"/>
      <c r="AJV9" s="37"/>
      <c r="AJW9" s="37"/>
      <c r="AJX9" s="37"/>
      <c r="AJY9" s="37"/>
      <c r="AJZ9" s="37"/>
      <c r="AKA9" s="37"/>
      <c r="AKB9" s="37"/>
      <c r="AKC9" s="37"/>
      <c r="AKD9" s="37"/>
      <c r="AKE9" s="37"/>
      <c r="AKF9" s="37"/>
      <c r="AKG9" s="37"/>
      <c r="AKH9" s="37"/>
      <c r="AKI9" s="37"/>
      <c r="AKJ9" s="37"/>
      <c r="AKK9" s="37"/>
      <c r="AKL9" s="37"/>
      <c r="AKM9" s="37"/>
      <c r="AKN9" s="37"/>
      <c r="AKO9" s="37"/>
      <c r="AKP9" s="37"/>
      <c r="AKQ9" s="37"/>
      <c r="AKR9" s="37"/>
      <c r="AKS9" s="37"/>
      <c r="AKT9" s="37"/>
      <c r="AKU9" s="37"/>
      <c r="AKV9" s="37"/>
      <c r="AKW9" s="37"/>
      <c r="AKX9" s="37"/>
      <c r="AKY9" s="37"/>
      <c r="AKZ9" s="37"/>
      <c r="ALA9" s="37"/>
      <c r="ALB9" s="37"/>
      <c r="ALC9" s="37"/>
      <c r="ALD9" s="37"/>
      <c r="ALE9" s="37"/>
      <c r="ALF9" s="37"/>
      <c r="ALG9" s="37"/>
      <c r="ALH9" s="37"/>
      <c r="ALI9" s="37"/>
      <c r="ALJ9" s="37"/>
      <c r="ALK9" s="37"/>
      <c r="ALL9" s="37"/>
      <c r="ALM9" s="37"/>
      <c r="ALN9" s="37"/>
      <c r="ALO9" s="37"/>
      <c r="ALP9" s="37"/>
      <c r="ALQ9" s="37"/>
      <c r="ALR9" s="37"/>
      <c r="ALS9" s="37"/>
      <c r="ALT9" s="37"/>
      <c r="ALU9" s="37"/>
      <c r="ALV9" s="37"/>
      <c r="ALW9" s="37"/>
      <c r="ALX9" s="37"/>
      <c r="ALY9" s="37"/>
      <c r="ALZ9" s="37"/>
      <c r="AMA9" s="37"/>
    </row>
    <row r="10" spans="1:1015" s="82" customFormat="1">
      <c r="A10" s="25" t="s">
        <v>5</v>
      </c>
      <c r="B10" s="26">
        <v>16761</v>
      </c>
      <c r="C10" s="78"/>
      <c r="D10" s="79"/>
      <c r="E10" s="42"/>
      <c r="F10" s="42"/>
      <c r="G10" s="78"/>
      <c r="H10" s="79"/>
      <c r="I10" s="42"/>
      <c r="J10" s="42"/>
      <c r="K10" s="78"/>
      <c r="L10" s="79"/>
      <c r="M10" s="42"/>
      <c r="N10" s="42"/>
      <c r="O10" s="78"/>
      <c r="P10" s="79"/>
      <c r="Q10" s="42"/>
      <c r="R10" s="42"/>
      <c r="S10" s="78"/>
      <c r="T10" s="29"/>
      <c r="U10" s="29"/>
      <c r="V10" s="29"/>
      <c r="W10" s="80"/>
      <c r="X10" s="80">
        <v>2400</v>
      </c>
      <c r="Y10" s="80"/>
      <c r="Z10" s="81">
        <f t="shared" ref="Z10:Z48" si="6">SUM(W10:Y10)</f>
        <v>2400</v>
      </c>
      <c r="AA10" s="29">
        <f t="shared" ref="AA10:AA48" si="7">Z10*0.3</f>
        <v>720</v>
      </c>
      <c r="AB10" s="29">
        <f t="shared" ref="AB10:AB48" si="8">Z10-AA10</f>
        <v>1680</v>
      </c>
      <c r="AC10" s="30">
        <f t="shared" si="3"/>
        <v>2400</v>
      </c>
      <c r="AD10" s="29">
        <f t="shared" si="5"/>
        <v>720</v>
      </c>
      <c r="AE10" s="29">
        <f t="shared" si="4"/>
        <v>1680</v>
      </c>
      <c r="AF10" s="31"/>
      <c r="AG10" s="31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</row>
    <row r="11" spans="1:1015" s="82" customFormat="1" ht="37">
      <c r="A11" s="25" t="s">
        <v>43</v>
      </c>
      <c r="B11" s="26">
        <v>34378</v>
      </c>
      <c r="C11" s="78"/>
      <c r="D11" s="79"/>
      <c r="E11" s="42"/>
      <c r="F11" s="42"/>
      <c r="G11" s="78"/>
      <c r="H11" s="79"/>
      <c r="I11" s="42"/>
      <c r="J11" s="42"/>
      <c r="K11" s="78"/>
      <c r="L11" s="79"/>
      <c r="M11" s="42"/>
      <c r="N11" s="42"/>
      <c r="O11" s="78"/>
      <c r="P11" s="79"/>
      <c r="Q11" s="42"/>
      <c r="R11" s="42"/>
      <c r="S11" s="78"/>
      <c r="T11" s="29"/>
      <c r="U11" s="29"/>
      <c r="V11" s="29"/>
      <c r="W11" s="80"/>
      <c r="X11" s="80">
        <v>2400</v>
      </c>
      <c r="Y11" s="80"/>
      <c r="Z11" s="81">
        <f t="shared" ref="Z11" si="9">SUM(W11:Y11)</f>
        <v>2400</v>
      </c>
      <c r="AA11" s="29">
        <f t="shared" ref="AA11" si="10">Z11*0.3</f>
        <v>720</v>
      </c>
      <c r="AB11" s="29">
        <f t="shared" ref="AB11" si="11">Z11-AA11</f>
        <v>1680</v>
      </c>
      <c r="AC11" s="30">
        <f t="shared" si="3"/>
        <v>2400</v>
      </c>
      <c r="AD11" s="29">
        <f t="shared" si="5"/>
        <v>720</v>
      </c>
      <c r="AE11" s="29">
        <f t="shared" si="4"/>
        <v>1680</v>
      </c>
      <c r="AF11" s="31"/>
      <c r="AG11" s="31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</row>
    <row r="12" spans="1:1015" s="82" customFormat="1" ht="37">
      <c r="A12" s="25" t="s">
        <v>35</v>
      </c>
      <c r="B12" s="83">
        <v>10222</v>
      </c>
      <c r="C12" s="78"/>
      <c r="D12" s="79"/>
      <c r="E12" s="42"/>
      <c r="F12" s="42"/>
      <c r="G12" s="78"/>
      <c r="H12" s="79"/>
      <c r="I12" s="42"/>
      <c r="J12" s="42"/>
      <c r="K12" s="78"/>
      <c r="L12" s="79"/>
      <c r="M12" s="42"/>
      <c r="N12" s="42"/>
      <c r="O12" s="78"/>
      <c r="P12" s="79"/>
      <c r="Q12" s="42"/>
      <c r="R12" s="42"/>
      <c r="S12" s="78"/>
      <c r="T12" s="29"/>
      <c r="U12" s="29"/>
      <c r="V12" s="29"/>
      <c r="W12" s="80">
        <v>1300</v>
      </c>
      <c r="X12" s="80"/>
      <c r="Y12" s="80"/>
      <c r="Z12" s="81">
        <f t="shared" ref="Z12:Z13" si="12">SUM(W12:Y12)</f>
        <v>1300</v>
      </c>
      <c r="AA12" s="29">
        <f t="shared" ref="AA12:AA13" si="13">Z12*0.3</f>
        <v>390</v>
      </c>
      <c r="AB12" s="29">
        <f t="shared" ref="AB12:AB13" si="14">Z12-AA12</f>
        <v>910</v>
      </c>
      <c r="AC12" s="30">
        <f t="shared" si="3"/>
        <v>1300</v>
      </c>
      <c r="AD12" s="29">
        <f t="shared" si="5"/>
        <v>390</v>
      </c>
      <c r="AE12" s="29">
        <f t="shared" si="4"/>
        <v>910</v>
      </c>
      <c r="AF12" s="31"/>
      <c r="AG12" s="31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</row>
    <row r="13" spans="1:1015" s="82" customFormat="1">
      <c r="A13" s="25" t="s">
        <v>44</v>
      </c>
      <c r="B13" s="26">
        <v>42151</v>
      </c>
      <c r="C13" s="80"/>
      <c r="D13" s="79"/>
      <c r="E13" s="42"/>
      <c r="F13" s="42"/>
      <c r="G13" s="80"/>
      <c r="H13" s="79"/>
      <c r="I13" s="42"/>
      <c r="J13" s="42"/>
      <c r="K13" s="80"/>
      <c r="L13" s="79"/>
      <c r="M13" s="42"/>
      <c r="N13" s="42"/>
      <c r="O13" s="80"/>
      <c r="P13" s="79"/>
      <c r="Q13" s="42"/>
      <c r="R13" s="42"/>
      <c r="S13" s="80"/>
      <c r="T13" s="29"/>
      <c r="U13" s="29"/>
      <c r="V13" s="29"/>
      <c r="W13" s="80">
        <v>1300</v>
      </c>
      <c r="X13" s="80"/>
      <c r="Y13" s="80"/>
      <c r="Z13" s="81">
        <f t="shared" si="12"/>
        <v>1300</v>
      </c>
      <c r="AA13" s="29">
        <f t="shared" si="13"/>
        <v>390</v>
      </c>
      <c r="AB13" s="29">
        <f t="shared" si="14"/>
        <v>910</v>
      </c>
      <c r="AC13" s="30">
        <f t="shared" si="3"/>
        <v>1300</v>
      </c>
      <c r="AD13" s="29">
        <f t="shared" si="5"/>
        <v>390</v>
      </c>
      <c r="AE13" s="29">
        <f t="shared" si="4"/>
        <v>910</v>
      </c>
      <c r="AF13" s="31"/>
      <c r="AG13" s="31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</row>
    <row r="14" spans="1:1015" s="85" customFormat="1" ht="37">
      <c r="A14" s="32" t="s">
        <v>6</v>
      </c>
      <c r="B14" s="40">
        <v>16708</v>
      </c>
      <c r="C14" s="80"/>
      <c r="D14" s="84"/>
      <c r="E14" s="42"/>
      <c r="F14" s="42"/>
      <c r="G14" s="80"/>
      <c r="H14" s="84"/>
      <c r="I14" s="42"/>
      <c r="J14" s="42"/>
      <c r="K14" s="80"/>
      <c r="L14" s="84"/>
      <c r="M14" s="42"/>
      <c r="N14" s="42"/>
      <c r="O14" s="80"/>
      <c r="P14" s="79"/>
      <c r="Q14" s="42"/>
      <c r="R14" s="42"/>
      <c r="S14" s="80"/>
      <c r="T14" s="29"/>
      <c r="U14" s="29"/>
      <c r="V14" s="29"/>
      <c r="W14" s="80"/>
      <c r="X14" s="80">
        <v>2400</v>
      </c>
      <c r="Y14" s="80"/>
      <c r="Z14" s="81">
        <f t="shared" si="6"/>
        <v>2400</v>
      </c>
      <c r="AA14" s="29">
        <f>Z14*0.3</f>
        <v>720</v>
      </c>
      <c r="AB14" s="29">
        <f t="shared" si="8"/>
        <v>1680</v>
      </c>
      <c r="AC14" s="30">
        <f>D14+H14+P14+T14+Z14</f>
        <v>2400</v>
      </c>
      <c r="AD14" s="29">
        <f t="shared" si="5"/>
        <v>720</v>
      </c>
      <c r="AE14" s="29">
        <f t="shared" si="4"/>
        <v>1680</v>
      </c>
      <c r="AF14" s="36"/>
      <c r="AG14" s="36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  <c r="FB14" s="37"/>
      <c r="FC14" s="37"/>
      <c r="FD14" s="37"/>
      <c r="FE14" s="37"/>
      <c r="FF14" s="37"/>
      <c r="FG14" s="37"/>
      <c r="FH14" s="37"/>
      <c r="FI14" s="37"/>
      <c r="FJ14" s="37"/>
      <c r="FK14" s="37"/>
      <c r="FL14" s="37"/>
      <c r="FM14" s="37"/>
      <c r="FN14" s="37"/>
      <c r="FO14" s="37"/>
      <c r="FP14" s="37"/>
      <c r="FQ14" s="37"/>
      <c r="FR14" s="37"/>
      <c r="FS14" s="37"/>
      <c r="FT14" s="37"/>
      <c r="FU14" s="37"/>
      <c r="FV14" s="37"/>
      <c r="FW14" s="37"/>
      <c r="FX14" s="37"/>
      <c r="FY14" s="37"/>
      <c r="FZ14" s="37"/>
      <c r="GA14" s="37"/>
      <c r="GB14" s="37"/>
      <c r="GC14" s="37"/>
      <c r="GD14" s="37"/>
      <c r="GE14" s="37"/>
      <c r="GF14" s="37"/>
      <c r="GG14" s="37"/>
      <c r="GH14" s="37"/>
      <c r="GI14" s="37"/>
      <c r="GJ14" s="37"/>
      <c r="GK14" s="37"/>
      <c r="GL14" s="37"/>
      <c r="GM14" s="37"/>
      <c r="GN14" s="37"/>
      <c r="GO14" s="37"/>
      <c r="GP14" s="37"/>
      <c r="GQ14" s="37"/>
      <c r="GR14" s="37"/>
      <c r="GS14" s="37"/>
      <c r="GT14" s="37"/>
      <c r="GU14" s="37"/>
      <c r="GV14" s="37"/>
      <c r="GW14" s="37"/>
      <c r="GX14" s="37"/>
      <c r="GY14" s="37"/>
      <c r="GZ14" s="37"/>
      <c r="HA14" s="37"/>
      <c r="HB14" s="37"/>
      <c r="HC14" s="37"/>
      <c r="HD14" s="37"/>
      <c r="HE14" s="37"/>
      <c r="HF14" s="37"/>
      <c r="HG14" s="37"/>
      <c r="HH14" s="37"/>
      <c r="HI14" s="37"/>
      <c r="HJ14" s="37"/>
      <c r="HK14" s="37"/>
      <c r="HL14" s="37"/>
      <c r="HM14" s="37"/>
      <c r="HN14" s="37"/>
      <c r="HO14" s="37"/>
      <c r="HP14" s="37"/>
      <c r="HQ14" s="37"/>
      <c r="HR14" s="37"/>
      <c r="HS14" s="37"/>
      <c r="HT14" s="37"/>
      <c r="HU14" s="37"/>
      <c r="HV14" s="37"/>
      <c r="HW14" s="37"/>
      <c r="HX14" s="37"/>
      <c r="HY14" s="37"/>
      <c r="HZ14" s="37"/>
      <c r="IA14" s="37"/>
      <c r="IB14" s="37"/>
      <c r="IC14" s="37"/>
      <c r="ID14" s="37"/>
      <c r="IE14" s="37"/>
      <c r="IF14" s="37"/>
      <c r="IG14" s="37"/>
      <c r="IH14" s="37"/>
      <c r="II14" s="37"/>
      <c r="IJ14" s="37"/>
      <c r="IK14" s="37"/>
      <c r="IL14" s="37"/>
      <c r="IM14" s="37"/>
      <c r="IN14" s="37"/>
      <c r="IO14" s="37"/>
      <c r="IP14" s="37"/>
      <c r="IQ14" s="37"/>
      <c r="IR14" s="37"/>
      <c r="IS14" s="37"/>
      <c r="IT14" s="37"/>
      <c r="IU14" s="37"/>
      <c r="IV14" s="37"/>
      <c r="IW14" s="37"/>
      <c r="IX14" s="37"/>
      <c r="IY14" s="37"/>
      <c r="IZ14" s="37"/>
      <c r="JA14" s="37"/>
      <c r="JB14" s="37"/>
      <c r="JC14" s="37"/>
      <c r="JD14" s="37"/>
      <c r="JE14" s="37"/>
      <c r="JF14" s="37"/>
      <c r="JG14" s="37"/>
      <c r="JH14" s="37"/>
      <c r="JI14" s="37"/>
      <c r="JJ14" s="37"/>
      <c r="JK14" s="37"/>
      <c r="JL14" s="37"/>
      <c r="JM14" s="37"/>
      <c r="JN14" s="37"/>
      <c r="JO14" s="37"/>
      <c r="JP14" s="37"/>
      <c r="JQ14" s="37"/>
      <c r="JR14" s="37"/>
      <c r="JS14" s="37"/>
      <c r="JT14" s="37"/>
      <c r="JU14" s="37"/>
      <c r="JV14" s="37"/>
      <c r="JW14" s="37"/>
      <c r="JX14" s="37"/>
      <c r="JY14" s="37"/>
      <c r="JZ14" s="37"/>
      <c r="KA14" s="37"/>
      <c r="KB14" s="37"/>
      <c r="KC14" s="37"/>
      <c r="KD14" s="37"/>
      <c r="KE14" s="37"/>
      <c r="KF14" s="37"/>
      <c r="KG14" s="37"/>
      <c r="KH14" s="37"/>
      <c r="KI14" s="37"/>
      <c r="KJ14" s="37"/>
      <c r="KK14" s="37"/>
      <c r="KL14" s="37"/>
      <c r="KM14" s="37"/>
      <c r="KN14" s="37"/>
      <c r="KO14" s="37"/>
      <c r="KP14" s="37"/>
      <c r="KQ14" s="37"/>
      <c r="KR14" s="37"/>
      <c r="KS14" s="37"/>
      <c r="KT14" s="37"/>
      <c r="KU14" s="37"/>
      <c r="KV14" s="37"/>
      <c r="KW14" s="37"/>
      <c r="KX14" s="37"/>
      <c r="KY14" s="37"/>
      <c r="KZ14" s="37"/>
      <c r="LA14" s="37"/>
      <c r="LB14" s="37"/>
      <c r="LC14" s="37"/>
      <c r="LD14" s="37"/>
      <c r="LE14" s="37"/>
      <c r="LF14" s="37"/>
      <c r="LG14" s="37"/>
      <c r="LH14" s="37"/>
      <c r="LI14" s="37"/>
      <c r="LJ14" s="37"/>
      <c r="LK14" s="37"/>
      <c r="LL14" s="37"/>
      <c r="LM14" s="37"/>
      <c r="LN14" s="37"/>
      <c r="LO14" s="37"/>
      <c r="LP14" s="37"/>
      <c r="LQ14" s="37"/>
      <c r="LR14" s="37"/>
      <c r="LS14" s="37"/>
      <c r="LT14" s="37"/>
      <c r="LU14" s="37"/>
      <c r="LV14" s="37"/>
      <c r="LW14" s="37"/>
      <c r="LX14" s="37"/>
      <c r="LY14" s="37"/>
      <c r="LZ14" s="37"/>
      <c r="MA14" s="37"/>
      <c r="MB14" s="37"/>
      <c r="MC14" s="37"/>
      <c r="MD14" s="37"/>
      <c r="ME14" s="37"/>
      <c r="MF14" s="37"/>
      <c r="MG14" s="37"/>
      <c r="MH14" s="37"/>
      <c r="MI14" s="37"/>
      <c r="MJ14" s="37"/>
      <c r="MK14" s="37"/>
      <c r="ML14" s="37"/>
      <c r="MM14" s="37"/>
      <c r="MN14" s="37"/>
      <c r="MO14" s="37"/>
      <c r="MP14" s="37"/>
      <c r="MQ14" s="37"/>
      <c r="MR14" s="37"/>
      <c r="MS14" s="37"/>
      <c r="MT14" s="37"/>
      <c r="MU14" s="37"/>
      <c r="MV14" s="37"/>
      <c r="MW14" s="37"/>
      <c r="MX14" s="37"/>
      <c r="MY14" s="37"/>
      <c r="MZ14" s="37"/>
      <c r="NA14" s="37"/>
      <c r="NB14" s="37"/>
      <c r="NC14" s="37"/>
      <c r="ND14" s="37"/>
      <c r="NE14" s="37"/>
      <c r="NF14" s="37"/>
      <c r="NG14" s="37"/>
      <c r="NH14" s="37"/>
      <c r="NI14" s="37"/>
      <c r="NJ14" s="37"/>
      <c r="NK14" s="37"/>
      <c r="NL14" s="37"/>
      <c r="NM14" s="37"/>
      <c r="NN14" s="37"/>
      <c r="NO14" s="37"/>
      <c r="NP14" s="37"/>
      <c r="NQ14" s="37"/>
      <c r="NR14" s="37"/>
      <c r="NS14" s="37"/>
      <c r="NT14" s="37"/>
      <c r="NU14" s="37"/>
      <c r="NV14" s="37"/>
      <c r="NW14" s="37"/>
      <c r="NX14" s="37"/>
      <c r="NY14" s="37"/>
      <c r="NZ14" s="37"/>
      <c r="OA14" s="37"/>
      <c r="OB14" s="37"/>
      <c r="OC14" s="37"/>
      <c r="OD14" s="37"/>
      <c r="OE14" s="37"/>
      <c r="OF14" s="37"/>
      <c r="OG14" s="37"/>
      <c r="OH14" s="37"/>
      <c r="OI14" s="37"/>
      <c r="OJ14" s="37"/>
      <c r="OK14" s="37"/>
      <c r="OL14" s="37"/>
      <c r="OM14" s="37"/>
      <c r="ON14" s="37"/>
      <c r="OO14" s="37"/>
      <c r="OP14" s="37"/>
      <c r="OQ14" s="37"/>
      <c r="OR14" s="37"/>
      <c r="OS14" s="37"/>
      <c r="OT14" s="37"/>
      <c r="OU14" s="37"/>
      <c r="OV14" s="37"/>
      <c r="OW14" s="37"/>
      <c r="OX14" s="37"/>
      <c r="OY14" s="37"/>
      <c r="OZ14" s="37"/>
      <c r="PA14" s="37"/>
      <c r="PB14" s="37"/>
      <c r="PC14" s="37"/>
      <c r="PD14" s="37"/>
      <c r="PE14" s="37"/>
      <c r="PF14" s="37"/>
      <c r="PG14" s="37"/>
      <c r="PH14" s="37"/>
      <c r="PI14" s="37"/>
      <c r="PJ14" s="37"/>
      <c r="PK14" s="37"/>
      <c r="PL14" s="37"/>
      <c r="PM14" s="37"/>
      <c r="PN14" s="37"/>
      <c r="PO14" s="37"/>
      <c r="PP14" s="37"/>
      <c r="PQ14" s="37"/>
      <c r="PR14" s="37"/>
      <c r="PS14" s="37"/>
      <c r="PT14" s="37"/>
      <c r="PU14" s="37"/>
      <c r="PV14" s="37"/>
      <c r="PW14" s="37"/>
      <c r="PX14" s="37"/>
      <c r="PY14" s="37"/>
      <c r="PZ14" s="37"/>
      <c r="QA14" s="37"/>
      <c r="QB14" s="37"/>
      <c r="QC14" s="37"/>
      <c r="QD14" s="37"/>
      <c r="QE14" s="37"/>
      <c r="QF14" s="37"/>
      <c r="QG14" s="37"/>
      <c r="QH14" s="37"/>
      <c r="QI14" s="37"/>
      <c r="QJ14" s="37"/>
      <c r="QK14" s="37"/>
      <c r="QL14" s="37"/>
      <c r="QM14" s="37"/>
      <c r="QN14" s="37"/>
      <c r="QO14" s="37"/>
      <c r="QP14" s="37"/>
      <c r="QQ14" s="37"/>
      <c r="QR14" s="37"/>
      <c r="QS14" s="37"/>
      <c r="QT14" s="37"/>
      <c r="QU14" s="37"/>
      <c r="QV14" s="37"/>
      <c r="QW14" s="37"/>
      <c r="QX14" s="37"/>
      <c r="QY14" s="37"/>
      <c r="QZ14" s="37"/>
      <c r="RA14" s="37"/>
      <c r="RB14" s="37"/>
      <c r="RC14" s="37"/>
      <c r="RD14" s="37"/>
      <c r="RE14" s="37"/>
      <c r="RF14" s="37"/>
      <c r="RG14" s="37"/>
      <c r="RH14" s="37"/>
      <c r="RI14" s="37"/>
      <c r="RJ14" s="37"/>
      <c r="RK14" s="37"/>
      <c r="RL14" s="37"/>
      <c r="RM14" s="37"/>
      <c r="RN14" s="37"/>
      <c r="RO14" s="37"/>
      <c r="RP14" s="37"/>
      <c r="RQ14" s="37"/>
      <c r="RR14" s="37"/>
      <c r="RS14" s="37"/>
      <c r="RT14" s="37"/>
      <c r="RU14" s="37"/>
      <c r="RV14" s="37"/>
      <c r="RW14" s="37"/>
      <c r="RX14" s="37"/>
      <c r="RY14" s="37"/>
      <c r="RZ14" s="37"/>
      <c r="SA14" s="37"/>
      <c r="SB14" s="37"/>
      <c r="SC14" s="37"/>
      <c r="SD14" s="37"/>
      <c r="SE14" s="37"/>
      <c r="SF14" s="37"/>
      <c r="SG14" s="37"/>
      <c r="SH14" s="37"/>
      <c r="SI14" s="37"/>
      <c r="SJ14" s="37"/>
      <c r="SK14" s="37"/>
      <c r="SL14" s="37"/>
      <c r="SM14" s="37"/>
      <c r="SN14" s="37"/>
      <c r="SO14" s="37"/>
      <c r="SP14" s="37"/>
      <c r="SQ14" s="37"/>
      <c r="SR14" s="37"/>
      <c r="SS14" s="37"/>
      <c r="ST14" s="37"/>
      <c r="SU14" s="37"/>
      <c r="SV14" s="37"/>
      <c r="SW14" s="37"/>
      <c r="SX14" s="37"/>
      <c r="SY14" s="37"/>
      <c r="SZ14" s="37"/>
      <c r="TA14" s="37"/>
      <c r="TB14" s="37"/>
      <c r="TC14" s="37"/>
      <c r="TD14" s="37"/>
      <c r="TE14" s="37"/>
      <c r="TF14" s="37"/>
      <c r="TG14" s="37"/>
      <c r="TH14" s="37"/>
      <c r="TI14" s="37"/>
      <c r="TJ14" s="37"/>
      <c r="TK14" s="37"/>
      <c r="TL14" s="37"/>
      <c r="TM14" s="37"/>
      <c r="TN14" s="37"/>
      <c r="TO14" s="37"/>
      <c r="TP14" s="37"/>
      <c r="TQ14" s="37"/>
      <c r="TR14" s="37"/>
      <c r="TS14" s="37"/>
      <c r="TT14" s="37"/>
      <c r="TU14" s="37"/>
      <c r="TV14" s="37"/>
      <c r="TW14" s="37"/>
      <c r="TX14" s="37"/>
      <c r="TY14" s="37"/>
      <c r="TZ14" s="37"/>
      <c r="UA14" s="37"/>
      <c r="UB14" s="37"/>
      <c r="UC14" s="37"/>
      <c r="UD14" s="37"/>
      <c r="UE14" s="37"/>
      <c r="UF14" s="37"/>
      <c r="UG14" s="37"/>
      <c r="UH14" s="37"/>
      <c r="UI14" s="37"/>
      <c r="UJ14" s="37"/>
      <c r="UK14" s="37"/>
      <c r="UL14" s="37"/>
      <c r="UM14" s="37"/>
      <c r="UN14" s="37"/>
      <c r="UO14" s="37"/>
      <c r="UP14" s="37"/>
      <c r="UQ14" s="37"/>
      <c r="UR14" s="37"/>
      <c r="US14" s="37"/>
      <c r="UT14" s="37"/>
      <c r="UU14" s="37"/>
      <c r="UV14" s="37"/>
      <c r="UW14" s="37"/>
      <c r="UX14" s="37"/>
      <c r="UY14" s="37"/>
      <c r="UZ14" s="37"/>
      <c r="VA14" s="37"/>
      <c r="VB14" s="37"/>
      <c r="VC14" s="37"/>
      <c r="VD14" s="37"/>
      <c r="VE14" s="37"/>
      <c r="VF14" s="37"/>
      <c r="VG14" s="37"/>
      <c r="VH14" s="37"/>
      <c r="VI14" s="37"/>
      <c r="VJ14" s="37"/>
      <c r="VK14" s="37"/>
      <c r="VL14" s="37"/>
      <c r="VM14" s="37"/>
      <c r="VN14" s="37"/>
      <c r="VO14" s="37"/>
      <c r="VP14" s="37"/>
      <c r="VQ14" s="37"/>
      <c r="VR14" s="37"/>
      <c r="VS14" s="37"/>
      <c r="VT14" s="37"/>
      <c r="VU14" s="37"/>
      <c r="VV14" s="37"/>
      <c r="VW14" s="37"/>
      <c r="VX14" s="37"/>
      <c r="VY14" s="37"/>
      <c r="VZ14" s="37"/>
      <c r="WA14" s="37"/>
      <c r="WB14" s="37"/>
      <c r="WC14" s="37"/>
      <c r="WD14" s="37"/>
      <c r="WE14" s="37"/>
      <c r="WF14" s="37"/>
      <c r="WG14" s="37"/>
      <c r="WH14" s="37"/>
      <c r="WI14" s="37"/>
      <c r="WJ14" s="37"/>
      <c r="WK14" s="37"/>
      <c r="WL14" s="37"/>
      <c r="WM14" s="37"/>
      <c r="WN14" s="37"/>
      <c r="WO14" s="37"/>
      <c r="WP14" s="37"/>
      <c r="WQ14" s="37"/>
      <c r="WR14" s="37"/>
      <c r="WS14" s="37"/>
      <c r="WT14" s="37"/>
      <c r="WU14" s="37"/>
      <c r="WV14" s="37"/>
      <c r="WW14" s="37"/>
      <c r="WX14" s="37"/>
      <c r="WY14" s="37"/>
      <c r="WZ14" s="37"/>
      <c r="XA14" s="37"/>
      <c r="XB14" s="37"/>
      <c r="XC14" s="37"/>
      <c r="XD14" s="37"/>
      <c r="XE14" s="37"/>
      <c r="XF14" s="37"/>
      <c r="XG14" s="37"/>
      <c r="XH14" s="37"/>
      <c r="XI14" s="37"/>
      <c r="XJ14" s="37"/>
      <c r="XK14" s="37"/>
      <c r="XL14" s="37"/>
      <c r="XM14" s="37"/>
      <c r="XN14" s="37"/>
      <c r="XO14" s="37"/>
      <c r="XP14" s="37"/>
      <c r="XQ14" s="37"/>
      <c r="XR14" s="37"/>
      <c r="XS14" s="37"/>
      <c r="XT14" s="37"/>
      <c r="XU14" s="37"/>
      <c r="XV14" s="37"/>
      <c r="XW14" s="37"/>
      <c r="XX14" s="37"/>
      <c r="XY14" s="37"/>
      <c r="XZ14" s="37"/>
      <c r="YA14" s="37"/>
      <c r="YB14" s="37"/>
      <c r="YC14" s="37"/>
      <c r="YD14" s="37"/>
      <c r="YE14" s="37"/>
      <c r="YF14" s="37"/>
      <c r="YG14" s="37"/>
      <c r="YH14" s="37"/>
      <c r="YI14" s="37"/>
      <c r="YJ14" s="37"/>
      <c r="YK14" s="37"/>
      <c r="YL14" s="37"/>
      <c r="YM14" s="37"/>
      <c r="YN14" s="37"/>
      <c r="YO14" s="37"/>
      <c r="YP14" s="37"/>
      <c r="YQ14" s="37"/>
      <c r="YR14" s="37"/>
      <c r="YS14" s="37"/>
      <c r="YT14" s="37"/>
      <c r="YU14" s="37"/>
      <c r="YV14" s="37"/>
      <c r="YW14" s="37"/>
      <c r="YX14" s="37"/>
      <c r="YY14" s="37"/>
      <c r="YZ14" s="37"/>
      <c r="ZA14" s="37"/>
      <c r="ZB14" s="37"/>
      <c r="ZC14" s="37"/>
      <c r="ZD14" s="37"/>
      <c r="ZE14" s="37"/>
      <c r="ZF14" s="37"/>
      <c r="ZG14" s="37"/>
      <c r="ZH14" s="37"/>
      <c r="ZI14" s="37"/>
      <c r="ZJ14" s="37"/>
      <c r="ZK14" s="37"/>
      <c r="ZL14" s="37"/>
      <c r="ZM14" s="37"/>
      <c r="ZN14" s="37"/>
      <c r="ZO14" s="37"/>
      <c r="ZP14" s="37"/>
      <c r="ZQ14" s="37"/>
      <c r="ZR14" s="37"/>
      <c r="ZS14" s="37"/>
      <c r="ZT14" s="37"/>
      <c r="ZU14" s="37"/>
      <c r="ZV14" s="37"/>
      <c r="ZW14" s="37"/>
      <c r="ZX14" s="37"/>
      <c r="ZY14" s="37"/>
      <c r="ZZ14" s="37"/>
      <c r="AAA14" s="37"/>
      <c r="AAB14" s="37"/>
      <c r="AAC14" s="37"/>
      <c r="AAD14" s="37"/>
      <c r="AAE14" s="37"/>
      <c r="AAF14" s="37"/>
      <c r="AAG14" s="37"/>
      <c r="AAH14" s="37"/>
      <c r="AAI14" s="37"/>
      <c r="AAJ14" s="37"/>
      <c r="AAK14" s="37"/>
      <c r="AAL14" s="37"/>
      <c r="AAM14" s="37"/>
      <c r="AAN14" s="37"/>
      <c r="AAO14" s="37"/>
      <c r="AAP14" s="37"/>
      <c r="AAQ14" s="37"/>
      <c r="AAR14" s="37"/>
      <c r="AAS14" s="37"/>
      <c r="AAT14" s="37"/>
      <c r="AAU14" s="37"/>
      <c r="AAV14" s="37"/>
      <c r="AAW14" s="37"/>
      <c r="AAX14" s="37"/>
      <c r="AAY14" s="37"/>
      <c r="AAZ14" s="37"/>
      <c r="ABA14" s="37"/>
      <c r="ABB14" s="37"/>
      <c r="ABC14" s="37"/>
      <c r="ABD14" s="37"/>
      <c r="ABE14" s="37"/>
      <c r="ABF14" s="37"/>
      <c r="ABG14" s="37"/>
      <c r="ABH14" s="37"/>
      <c r="ABI14" s="37"/>
      <c r="ABJ14" s="37"/>
      <c r="ABK14" s="37"/>
      <c r="ABL14" s="37"/>
      <c r="ABM14" s="37"/>
      <c r="ABN14" s="37"/>
      <c r="ABO14" s="37"/>
      <c r="ABP14" s="37"/>
      <c r="ABQ14" s="37"/>
      <c r="ABR14" s="37"/>
      <c r="ABS14" s="37"/>
      <c r="ABT14" s="37"/>
      <c r="ABU14" s="37"/>
      <c r="ABV14" s="37"/>
      <c r="ABW14" s="37"/>
      <c r="ABX14" s="37"/>
      <c r="ABY14" s="37"/>
      <c r="ABZ14" s="37"/>
      <c r="ACA14" s="37"/>
      <c r="ACB14" s="37"/>
      <c r="ACC14" s="37"/>
      <c r="ACD14" s="37"/>
      <c r="ACE14" s="37"/>
      <c r="ACF14" s="37"/>
      <c r="ACG14" s="37"/>
      <c r="ACH14" s="37"/>
      <c r="ACI14" s="37"/>
      <c r="ACJ14" s="37"/>
      <c r="ACK14" s="37"/>
      <c r="ACL14" s="37"/>
      <c r="ACM14" s="37"/>
      <c r="ACN14" s="37"/>
      <c r="ACO14" s="37"/>
      <c r="ACP14" s="37"/>
      <c r="ACQ14" s="37"/>
      <c r="ACR14" s="37"/>
      <c r="ACS14" s="37"/>
      <c r="ACT14" s="37"/>
      <c r="ACU14" s="37"/>
      <c r="ACV14" s="37"/>
      <c r="ACW14" s="37"/>
      <c r="ACX14" s="37"/>
      <c r="ACY14" s="37"/>
      <c r="ACZ14" s="37"/>
      <c r="ADA14" s="37"/>
      <c r="ADB14" s="37"/>
      <c r="ADC14" s="37"/>
      <c r="ADD14" s="37"/>
      <c r="ADE14" s="37"/>
      <c r="ADF14" s="37"/>
      <c r="ADG14" s="37"/>
      <c r="ADH14" s="37"/>
      <c r="ADI14" s="37"/>
      <c r="ADJ14" s="37"/>
      <c r="ADK14" s="37"/>
      <c r="ADL14" s="37"/>
      <c r="ADM14" s="37"/>
      <c r="ADN14" s="37"/>
      <c r="ADO14" s="37"/>
      <c r="ADP14" s="37"/>
      <c r="ADQ14" s="37"/>
      <c r="ADR14" s="37"/>
      <c r="ADS14" s="37"/>
      <c r="ADT14" s="37"/>
      <c r="ADU14" s="37"/>
      <c r="ADV14" s="37"/>
      <c r="ADW14" s="37"/>
      <c r="ADX14" s="37"/>
      <c r="ADY14" s="37"/>
      <c r="ADZ14" s="37"/>
      <c r="AEA14" s="37"/>
      <c r="AEB14" s="37"/>
      <c r="AEC14" s="37"/>
      <c r="AED14" s="37"/>
      <c r="AEE14" s="37"/>
      <c r="AEF14" s="37"/>
      <c r="AEG14" s="37"/>
      <c r="AEH14" s="37"/>
      <c r="AEI14" s="37"/>
      <c r="AEJ14" s="37"/>
      <c r="AEK14" s="37"/>
      <c r="AEL14" s="37"/>
      <c r="AEM14" s="37"/>
      <c r="AEN14" s="37"/>
      <c r="AEO14" s="37"/>
      <c r="AEP14" s="37"/>
      <c r="AEQ14" s="37"/>
      <c r="AER14" s="37"/>
      <c r="AES14" s="37"/>
      <c r="AET14" s="37"/>
      <c r="AEU14" s="37"/>
      <c r="AEV14" s="37"/>
      <c r="AEW14" s="37"/>
      <c r="AEX14" s="37"/>
      <c r="AEY14" s="37"/>
      <c r="AEZ14" s="37"/>
      <c r="AFA14" s="37"/>
      <c r="AFB14" s="37"/>
      <c r="AFC14" s="37"/>
      <c r="AFD14" s="37"/>
      <c r="AFE14" s="37"/>
      <c r="AFF14" s="37"/>
      <c r="AFG14" s="37"/>
      <c r="AFH14" s="37"/>
      <c r="AFI14" s="37"/>
      <c r="AFJ14" s="37"/>
      <c r="AFK14" s="37"/>
      <c r="AFL14" s="37"/>
      <c r="AFM14" s="37"/>
      <c r="AFN14" s="37"/>
      <c r="AFO14" s="37"/>
      <c r="AFP14" s="37"/>
      <c r="AFQ14" s="37"/>
      <c r="AFR14" s="37"/>
      <c r="AFS14" s="37"/>
      <c r="AFT14" s="37"/>
      <c r="AFU14" s="37"/>
      <c r="AFV14" s="37"/>
      <c r="AFW14" s="37"/>
      <c r="AFX14" s="37"/>
      <c r="AFY14" s="37"/>
      <c r="AFZ14" s="37"/>
      <c r="AGA14" s="37"/>
      <c r="AGB14" s="37"/>
      <c r="AGC14" s="37"/>
      <c r="AGD14" s="37"/>
      <c r="AGE14" s="37"/>
      <c r="AGF14" s="37"/>
      <c r="AGG14" s="37"/>
      <c r="AGH14" s="37"/>
      <c r="AGI14" s="37"/>
      <c r="AGJ14" s="37"/>
      <c r="AGK14" s="37"/>
      <c r="AGL14" s="37"/>
      <c r="AGM14" s="37"/>
      <c r="AGN14" s="37"/>
      <c r="AGO14" s="37"/>
      <c r="AGP14" s="37"/>
      <c r="AGQ14" s="37"/>
      <c r="AGR14" s="37"/>
      <c r="AGS14" s="37"/>
      <c r="AGT14" s="37"/>
      <c r="AGU14" s="37"/>
      <c r="AGV14" s="37"/>
      <c r="AGW14" s="37"/>
      <c r="AGX14" s="37"/>
      <c r="AGY14" s="37"/>
      <c r="AGZ14" s="37"/>
      <c r="AHA14" s="37"/>
      <c r="AHB14" s="37"/>
      <c r="AHC14" s="37"/>
      <c r="AHD14" s="37"/>
      <c r="AHE14" s="37"/>
      <c r="AHF14" s="37"/>
      <c r="AHG14" s="37"/>
      <c r="AHH14" s="37"/>
      <c r="AHI14" s="37"/>
      <c r="AHJ14" s="37"/>
      <c r="AHK14" s="37"/>
      <c r="AHL14" s="37"/>
      <c r="AHM14" s="37"/>
      <c r="AHN14" s="37"/>
      <c r="AHO14" s="37"/>
      <c r="AHP14" s="37"/>
      <c r="AHQ14" s="37"/>
      <c r="AHR14" s="37"/>
      <c r="AHS14" s="37"/>
      <c r="AHT14" s="37"/>
      <c r="AHU14" s="37"/>
      <c r="AHV14" s="37"/>
      <c r="AHW14" s="37"/>
      <c r="AHX14" s="37"/>
      <c r="AHY14" s="37"/>
      <c r="AHZ14" s="37"/>
      <c r="AIA14" s="37"/>
      <c r="AIB14" s="37"/>
      <c r="AIC14" s="37"/>
      <c r="AID14" s="37"/>
      <c r="AIE14" s="37"/>
      <c r="AIF14" s="37"/>
      <c r="AIG14" s="37"/>
      <c r="AIH14" s="37"/>
      <c r="AII14" s="37"/>
      <c r="AIJ14" s="37"/>
      <c r="AIK14" s="37"/>
      <c r="AIL14" s="37"/>
      <c r="AIM14" s="37"/>
      <c r="AIN14" s="37"/>
      <c r="AIO14" s="37"/>
      <c r="AIP14" s="37"/>
      <c r="AIQ14" s="37"/>
      <c r="AIR14" s="37"/>
      <c r="AIS14" s="37"/>
      <c r="AIT14" s="37"/>
      <c r="AIU14" s="37"/>
      <c r="AIV14" s="37"/>
      <c r="AIW14" s="37"/>
      <c r="AIX14" s="37"/>
      <c r="AIY14" s="37"/>
      <c r="AIZ14" s="37"/>
      <c r="AJA14" s="37"/>
      <c r="AJB14" s="37"/>
      <c r="AJC14" s="37"/>
      <c r="AJD14" s="37"/>
      <c r="AJE14" s="37"/>
      <c r="AJF14" s="37"/>
      <c r="AJG14" s="37"/>
      <c r="AJH14" s="37"/>
      <c r="AJI14" s="37"/>
      <c r="AJJ14" s="37"/>
      <c r="AJK14" s="37"/>
      <c r="AJL14" s="37"/>
      <c r="AJM14" s="37"/>
      <c r="AJN14" s="37"/>
      <c r="AJO14" s="37"/>
      <c r="AJP14" s="37"/>
      <c r="AJQ14" s="37"/>
      <c r="AJR14" s="37"/>
      <c r="AJS14" s="37"/>
      <c r="AJT14" s="37"/>
      <c r="AJU14" s="37"/>
      <c r="AJV14" s="37"/>
      <c r="AJW14" s="37"/>
      <c r="AJX14" s="37"/>
      <c r="AJY14" s="37"/>
      <c r="AJZ14" s="37"/>
      <c r="AKA14" s="37"/>
      <c r="AKB14" s="37"/>
      <c r="AKC14" s="37"/>
      <c r="AKD14" s="37"/>
      <c r="AKE14" s="37"/>
      <c r="AKF14" s="37"/>
      <c r="AKG14" s="37"/>
      <c r="AKH14" s="37"/>
      <c r="AKI14" s="37"/>
      <c r="AKJ14" s="37"/>
      <c r="AKK14" s="37"/>
      <c r="AKL14" s="37"/>
      <c r="AKM14" s="37"/>
      <c r="AKN14" s="37"/>
      <c r="AKO14" s="37"/>
      <c r="AKP14" s="37"/>
      <c r="AKQ14" s="37"/>
      <c r="AKR14" s="37"/>
      <c r="AKS14" s="37"/>
      <c r="AKT14" s="37"/>
      <c r="AKU14" s="37"/>
      <c r="AKV14" s="37"/>
      <c r="AKW14" s="37"/>
      <c r="AKX14" s="37"/>
      <c r="AKY14" s="37"/>
      <c r="AKZ14" s="37"/>
      <c r="ALA14" s="37"/>
      <c r="ALB14" s="37"/>
      <c r="ALC14" s="37"/>
      <c r="ALD14" s="37"/>
      <c r="ALE14" s="37"/>
      <c r="ALF14" s="37"/>
      <c r="ALG14" s="37"/>
      <c r="ALH14" s="37"/>
      <c r="ALI14" s="37"/>
      <c r="ALJ14" s="37"/>
      <c r="ALK14" s="37"/>
      <c r="ALL14" s="37"/>
      <c r="ALM14" s="37"/>
      <c r="ALN14" s="37"/>
      <c r="ALO14" s="37"/>
      <c r="ALP14" s="37"/>
      <c r="ALQ14" s="37"/>
      <c r="ALR14" s="37"/>
      <c r="ALS14" s="37"/>
      <c r="ALT14" s="37"/>
      <c r="ALU14" s="37"/>
      <c r="ALV14" s="37"/>
      <c r="ALW14" s="37"/>
      <c r="ALX14" s="37"/>
      <c r="ALY14" s="37"/>
      <c r="ALZ14" s="37"/>
      <c r="AMA14" s="37"/>
    </row>
    <row r="15" spans="1:1015" s="38" customFormat="1" ht="37">
      <c r="A15" s="32" t="s">
        <v>6</v>
      </c>
      <c r="B15" s="40">
        <v>16708</v>
      </c>
      <c r="C15" s="80"/>
      <c r="D15" s="84"/>
      <c r="E15" s="42"/>
      <c r="F15" s="42"/>
      <c r="G15" s="80"/>
      <c r="H15" s="84"/>
      <c r="I15" s="42"/>
      <c r="J15" s="42"/>
      <c r="K15" s="80"/>
      <c r="L15" s="84"/>
      <c r="M15" s="42"/>
      <c r="N15" s="42"/>
      <c r="O15" s="27">
        <v>4500</v>
      </c>
      <c r="P15" s="41">
        <f>SUM(O15:O15)</f>
        <v>4500</v>
      </c>
      <c r="Q15" s="42">
        <f>P15*0.3</f>
        <v>1350</v>
      </c>
      <c r="R15" s="42">
        <f>P15-Q15</f>
        <v>3150</v>
      </c>
      <c r="S15" s="80"/>
      <c r="T15" s="29"/>
      <c r="U15" s="29"/>
      <c r="V15" s="29"/>
      <c r="W15" s="80"/>
      <c r="X15" s="80"/>
      <c r="Y15" s="80"/>
      <c r="Z15" s="28"/>
      <c r="AA15" s="29"/>
      <c r="AB15" s="29"/>
      <c r="AC15" s="30">
        <f>D15+H15+P15+T15+Z15</f>
        <v>4500</v>
      </c>
      <c r="AD15" s="29">
        <f t="shared" si="5"/>
        <v>1350</v>
      </c>
      <c r="AE15" s="29">
        <f>F15+J15+R15+V15+AB15</f>
        <v>3150</v>
      </c>
      <c r="AF15" s="36"/>
      <c r="AG15" s="36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  <c r="FB15" s="37"/>
      <c r="FC15" s="37"/>
      <c r="FD15" s="37"/>
      <c r="FE15" s="37"/>
      <c r="FF15" s="37"/>
      <c r="FG15" s="37"/>
      <c r="FH15" s="37"/>
      <c r="FI15" s="37"/>
      <c r="FJ15" s="37"/>
      <c r="FK15" s="37"/>
      <c r="FL15" s="37"/>
      <c r="FM15" s="37"/>
      <c r="FN15" s="37"/>
      <c r="FO15" s="37"/>
      <c r="FP15" s="37"/>
      <c r="FQ15" s="37"/>
      <c r="FR15" s="37"/>
      <c r="FS15" s="37"/>
      <c r="FT15" s="37"/>
      <c r="FU15" s="37"/>
      <c r="FV15" s="37"/>
      <c r="FW15" s="37"/>
      <c r="FX15" s="37"/>
      <c r="FY15" s="37"/>
      <c r="FZ15" s="37"/>
      <c r="GA15" s="37"/>
      <c r="GB15" s="37"/>
      <c r="GC15" s="37"/>
      <c r="GD15" s="37"/>
      <c r="GE15" s="37"/>
      <c r="GF15" s="37"/>
      <c r="GG15" s="37"/>
      <c r="GH15" s="37"/>
      <c r="GI15" s="37"/>
      <c r="GJ15" s="37"/>
      <c r="GK15" s="37"/>
      <c r="GL15" s="37"/>
      <c r="GM15" s="37"/>
      <c r="GN15" s="37"/>
      <c r="GO15" s="37"/>
      <c r="GP15" s="37"/>
      <c r="GQ15" s="37"/>
      <c r="GR15" s="37"/>
      <c r="GS15" s="37"/>
      <c r="GT15" s="37"/>
      <c r="GU15" s="37"/>
      <c r="GV15" s="37"/>
      <c r="GW15" s="37"/>
      <c r="GX15" s="37"/>
      <c r="GY15" s="37"/>
      <c r="GZ15" s="37"/>
      <c r="HA15" s="37"/>
      <c r="HB15" s="37"/>
      <c r="HC15" s="37"/>
      <c r="HD15" s="37"/>
      <c r="HE15" s="37"/>
      <c r="HF15" s="37"/>
      <c r="HG15" s="37"/>
      <c r="HH15" s="37"/>
      <c r="HI15" s="37"/>
      <c r="HJ15" s="37"/>
      <c r="HK15" s="37"/>
      <c r="HL15" s="37"/>
      <c r="HM15" s="37"/>
      <c r="HN15" s="37"/>
      <c r="HO15" s="37"/>
      <c r="HP15" s="37"/>
      <c r="HQ15" s="37"/>
      <c r="HR15" s="37"/>
      <c r="HS15" s="37"/>
      <c r="HT15" s="37"/>
      <c r="HU15" s="37"/>
      <c r="HV15" s="37"/>
      <c r="HW15" s="37"/>
      <c r="HX15" s="37"/>
      <c r="HY15" s="37"/>
      <c r="HZ15" s="37"/>
      <c r="IA15" s="37"/>
      <c r="IB15" s="37"/>
      <c r="IC15" s="37"/>
      <c r="ID15" s="37"/>
      <c r="IE15" s="37"/>
      <c r="IF15" s="37"/>
      <c r="IG15" s="37"/>
      <c r="IH15" s="37"/>
      <c r="II15" s="37"/>
      <c r="IJ15" s="37"/>
      <c r="IK15" s="37"/>
      <c r="IL15" s="37"/>
      <c r="IM15" s="37"/>
      <c r="IN15" s="37"/>
      <c r="IO15" s="37"/>
      <c r="IP15" s="37"/>
      <c r="IQ15" s="37"/>
      <c r="IR15" s="37"/>
      <c r="IS15" s="37"/>
      <c r="IT15" s="37"/>
      <c r="IU15" s="37"/>
      <c r="IV15" s="37"/>
      <c r="IW15" s="37"/>
      <c r="IX15" s="37"/>
      <c r="IY15" s="37"/>
      <c r="IZ15" s="37"/>
      <c r="JA15" s="37"/>
      <c r="JB15" s="37"/>
      <c r="JC15" s="37"/>
      <c r="JD15" s="37"/>
      <c r="JE15" s="37"/>
      <c r="JF15" s="37"/>
      <c r="JG15" s="37"/>
      <c r="JH15" s="37"/>
      <c r="JI15" s="37"/>
      <c r="JJ15" s="37"/>
      <c r="JK15" s="37"/>
      <c r="JL15" s="37"/>
      <c r="JM15" s="37"/>
      <c r="JN15" s="37"/>
      <c r="JO15" s="37"/>
      <c r="JP15" s="37"/>
      <c r="JQ15" s="37"/>
      <c r="JR15" s="37"/>
      <c r="JS15" s="37"/>
      <c r="JT15" s="37"/>
      <c r="JU15" s="37"/>
      <c r="JV15" s="37"/>
      <c r="JW15" s="37"/>
      <c r="JX15" s="37"/>
      <c r="JY15" s="37"/>
      <c r="JZ15" s="37"/>
      <c r="KA15" s="37"/>
      <c r="KB15" s="37"/>
      <c r="KC15" s="37"/>
      <c r="KD15" s="37"/>
      <c r="KE15" s="37"/>
      <c r="KF15" s="37"/>
      <c r="KG15" s="37"/>
      <c r="KH15" s="37"/>
      <c r="KI15" s="37"/>
      <c r="KJ15" s="37"/>
      <c r="KK15" s="37"/>
      <c r="KL15" s="37"/>
      <c r="KM15" s="37"/>
      <c r="KN15" s="37"/>
      <c r="KO15" s="37"/>
      <c r="KP15" s="37"/>
      <c r="KQ15" s="37"/>
      <c r="KR15" s="37"/>
      <c r="KS15" s="37"/>
      <c r="KT15" s="37"/>
      <c r="KU15" s="37"/>
      <c r="KV15" s="37"/>
      <c r="KW15" s="37"/>
      <c r="KX15" s="37"/>
      <c r="KY15" s="37"/>
      <c r="KZ15" s="37"/>
      <c r="LA15" s="37"/>
      <c r="LB15" s="37"/>
      <c r="LC15" s="37"/>
      <c r="LD15" s="37"/>
      <c r="LE15" s="37"/>
      <c r="LF15" s="37"/>
      <c r="LG15" s="37"/>
      <c r="LH15" s="37"/>
      <c r="LI15" s="37"/>
      <c r="LJ15" s="37"/>
      <c r="LK15" s="37"/>
      <c r="LL15" s="37"/>
      <c r="LM15" s="37"/>
      <c r="LN15" s="37"/>
      <c r="LO15" s="37"/>
      <c r="LP15" s="37"/>
      <c r="LQ15" s="37"/>
      <c r="LR15" s="37"/>
      <c r="LS15" s="37"/>
      <c r="LT15" s="37"/>
      <c r="LU15" s="37"/>
      <c r="LV15" s="37"/>
      <c r="LW15" s="37"/>
      <c r="LX15" s="37"/>
      <c r="LY15" s="37"/>
      <c r="LZ15" s="37"/>
      <c r="MA15" s="37"/>
      <c r="MB15" s="37"/>
      <c r="MC15" s="37"/>
      <c r="MD15" s="37"/>
      <c r="ME15" s="37"/>
      <c r="MF15" s="37"/>
      <c r="MG15" s="37"/>
      <c r="MH15" s="37"/>
      <c r="MI15" s="37"/>
      <c r="MJ15" s="37"/>
      <c r="MK15" s="37"/>
      <c r="ML15" s="37"/>
      <c r="MM15" s="37"/>
      <c r="MN15" s="37"/>
      <c r="MO15" s="37"/>
      <c r="MP15" s="37"/>
      <c r="MQ15" s="37"/>
      <c r="MR15" s="37"/>
      <c r="MS15" s="37"/>
      <c r="MT15" s="37"/>
      <c r="MU15" s="37"/>
      <c r="MV15" s="37"/>
      <c r="MW15" s="37"/>
      <c r="MX15" s="37"/>
      <c r="MY15" s="37"/>
      <c r="MZ15" s="37"/>
      <c r="NA15" s="37"/>
      <c r="NB15" s="37"/>
      <c r="NC15" s="37"/>
      <c r="ND15" s="37"/>
      <c r="NE15" s="37"/>
      <c r="NF15" s="37"/>
      <c r="NG15" s="37"/>
      <c r="NH15" s="37"/>
      <c r="NI15" s="37"/>
      <c r="NJ15" s="37"/>
      <c r="NK15" s="37"/>
      <c r="NL15" s="37"/>
      <c r="NM15" s="37"/>
      <c r="NN15" s="37"/>
      <c r="NO15" s="37"/>
      <c r="NP15" s="37"/>
      <c r="NQ15" s="37"/>
      <c r="NR15" s="37"/>
      <c r="NS15" s="37"/>
      <c r="NT15" s="37"/>
      <c r="NU15" s="37"/>
      <c r="NV15" s="37"/>
      <c r="NW15" s="37"/>
      <c r="NX15" s="37"/>
      <c r="NY15" s="37"/>
      <c r="NZ15" s="37"/>
      <c r="OA15" s="37"/>
      <c r="OB15" s="37"/>
      <c r="OC15" s="37"/>
      <c r="OD15" s="37"/>
      <c r="OE15" s="37"/>
      <c r="OF15" s="37"/>
      <c r="OG15" s="37"/>
      <c r="OH15" s="37"/>
      <c r="OI15" s="37"/>
      <c r="OJ15" s="37"/>
      <c r="OK15" s="37"/>
      <c r="OL15" s="37"/>
      <c r="OM15" s="37"/>
      <c r="ON15" s="37"/>
      <c r="OO15" s="37"/>
      <c r="OP15" s="37"/>
      <c r="OQ15" s="37"/>
      <c r="OR15" s="37"/>
      <c r="OS15" s="37"/>
      <c r="OT15" s="37"/>
      <c r="OU15" s="37"/>
      <c r="OV15" s="37"/>
      <c r="OW15" s="37"/>
      <c r="OX15" s="37"/>
      <c r="OY15" s="37"/>
      <c r="OZ15" s="37"/>
      <c r="PA15" s="37"/>
      <c r="PB15" s="37"/>
      <c r="PC15" s="37"/>
      <c r="PD15" s="37"/>
      <c r="PE15" s="37"/>
      <c r="PF15" s="37"/>
      <c r="PG15" s="37"/>
      <c r="PH15" s="37"/>
      <c r="PI15" s="37"/>
      <c r="PJ15" s="37"/>
      <c r="PK15" s="37"/>
      <c r="PL15" s="37"/>
      <c r="PM15" s="37"/>
      <c r="PN15" s="37"/>
      <c r="PO15" s="37"/>
      <c r="PP15" s="37"/>
      <c r="PQ15" s="37"/>
      <c r="PR15" s="37"/>
      <c r="PS15" s="37"/>
      <c r="PT15" s="37"/>
      <c r="PU15" s="37"/>
      <c r="PV15" s="37"/>
      <c r="PW15" s="37"/>
      <c r="PX15" s="37"/>
      <c r="PY15" s="37"/>
      <c r="PZ15" s="37"/>
      <c r="QA15" s="37"/>
      <c r="QB15" s="37"/>
      <c r="QC15" s="37"/>
      <c r="QD15" s="37"/>
      <c r="QE15" s="37"/>
      <c r="QF15" s="37"/>
      <c r="QG15" s="37"/>
      <c r="QH15" s="37"/>
      <c r="QI15" s="37"/>
      <c r="QJ15" s="37"/>
      <c r="QK15" s="37"/>
      <c r="QL15" s="37"/>
      <c r="QM15" s="37"/>
      <c r="QN15" s="37"/>
      <c r="QO15" s="37"/>
      <c r="QP15" s="37"/>
      <c r="QQ15" s="37"/>
      <c r="QR15" s="37"/>
      <c r="QS15" s="37"/>
      <c r="QT15" s="37"/>
      <c r="QU15" s="37"/>
      <c r="QV15" s="37"/>
      <c r="QW15" s="37"/>
      <c r="QX15" s="37"/>
      <c r="QY15" s="37"/>
      <c r="QZ15" s="37"/>
      <c r="RA15" s="37"/>
      <c r="RB15" s="37"/>
      <c r="RC15" s="37"/>
      <c r="RD15" s="37"/>
      <c r="RE15" s="37"/>
      <c r="RF15" s="37"/>
      <c r="RG15" s="37"/>
      <c r="RH15" s="37"/>
      <c r="RI15" s="37"/>
      <c r="RJ15" s="37"/>
      <c r="RK15" s="37"/>
      <c r="RL15" s="37"/>
      <c r="RM15" s="37"/>
      <c r="RN15" s="37"/>
      <c r="RO15" s="37"/>
      <c r="RP15" s="37"/>
      <c r="RQ15" s="37"/>
      <c r="RR15" s="37"/>
      <c r="RS15" s="37"/>
      <c r="RT15" s="37"/>
      <c r="RU15" s="37"/>
      <c r="RV15" s="37"/>
      <c r="RW15" s="37"/>
      <c r="RX15" s="37"/>
      <c r="RY15" s="37"/>
      <c r="RZ15" s="37"/>
      <c r="SA15" s="37"/>
      <c r="SB15" s="37"/>
      <c r="SC15" s="37"/>
      <c r="SD15" s="37"/>
      <c r="SE15" s="37"/>
      <c r="SF15" s="37"/>
      <c r="SG15" s="37"/>
      <c r="SH15" s="37"/>
      <c r="SI15" s="37"/>
      <c r="SJ15" s="37"/>
      <c r="SK15" s="37"/>
      <c r="SL15" s="37"/>
      <c r="SM15" s="37"/>
      <c r="SN15" s="37"/>
      <c r="SO15" s="37"/>
      <c r="SP15" s="37"/>
      <c r="SQ15" s="37"/>
      <c r="SR15" s="37"/>
      <c r="SS15" s="37"/>
      <c r="ST15" s="37"/>
      <c r="SU15" s="37"/>
      <c r="SV15" s="37"/>
      <c r="SW15" s="37"/>
      <c r="SX15" s="37"/>
      <c r="SY15" s="37"/>
      <c r="SZ15" s="37"/>
      <c r="TA15" s="37"/>
      <c r="TB15" s="37"/>
      <c r="TC15" s="37"/>
      <c r="TD15" s="37"/>
      <c r="TE15" s="37"/>
      <c r="TF15" s="37"/>
      <c r="TG15" s="37"/>
      <c r="TH15" s="37"/>
      <c r="TI15" s="37"/>
      <c r="TJ15" s="37"/>
      <c r="TK15" s="37"/>
      <c r="TL15" s="37"/>
      <c r="TM15" s="37"/>
      <c r="TN15" s="37"/>
      <c r="TO15" s="37"/>
      <c r="TP15" s="37"/>
      <c r="TQ15" s="37"/>
      <c r="TR15" s="37"/>
      <c r="TS15" s="37"/>
      <c r="TT15" s="37"/>
      <c r="TU15" s="37"/>
      <c r="TV15" s="37"/>
      <c r="TW15" s="37"/>
      <c r="TX15" s="37"/>
      <c r="TY15" s="37"/>
      <c r="TZ15" s="37"/>
      <c r="UA15" s="37"/>
      <c r="UB15" s="37"/>
      <c r="UC15" s="37"/>
      <c r="UD15" s="37"/>
      <c r="UE15" s="37"/>
      <c r="UF15" s="37"/>
      <c r="UG15" s="37"/>
      <c r="UH15" s="37"/>
      <c r="UI15" s="37"/>
      <c r="UJ15" s="37"/>
      <c r="UK15" s="37"/>
      <c r="UL15" s="37"/>
      <c r="UM15" s="37"/>
      <c r="UN15" s="37"/>
      <c r="UO15" s="37"/>
      <c r="UP15" s="37"/>
      <c r="UQ15" s="37"/>
      <c r="UR15" s="37"/>
      <c r="US15" s="37"/>
      <c r="UT15" s="37"/>
      <c r="UU15" s="37"/>
      <c r="UV15" s="37"/>
      <c r="UW15" s="37"/>
      <c r="UX15" s="37"/>
      <c r="UY15" s="37"/>
      <c r="UZ15" s="37"/>
      <c r="VA15" s="37"/>
      <c r="VB15" s="37"/>
      <c r="VC15" s="37"/>
      <c r="VD15" s="37"/>
      <c r="VE15" s="37"/>
      <c r="VF15" s="37"/>
      <c r="VG15" s="37"/>
      <c r="VH15" s="37"/>
      <c r="VI15" s="37"/>
      <c r="VJ15" s="37"/>
      <c r="VK15" s="37"/>
      <c r="VL15" s="37"/>
      <c r="VM15" s="37"/>
      <c r="VN15" s="37"/>
      <c r="VO15" s="37"/>
      <c r="VP15" s="37"/>
      <c r="VQ15" s="37"/>
      <c r="VR15" s="37"/>
      <c r="VS15" s="37"/>
      <c r="VT15" s="37"/>
      <c r="VU15" s="37"/>
      <c r="VV15" s="37"/>
      <c r="VW15" s="37"/>
      <c r="VX15" s="37"/>
      <c r="VY15" s="37"/>
      <c r="VZ15" s="37"/>
      <c r="WA15" s="37"/>
      <c r="WB15" s="37"/>
      <c r="WC15" s="37"/>
      <c r="WD15" s="37"/>
      <c r="WE15" s="37"/>
      <c r="WF15" s="37"/>
      <c r="WG15" s="37"/>
      <c r="WH15" s="37"/>
      <c r="WI15" s="37"/>
      <c r="WJ15" s="37"/>
      <c r="WK15" s="37"/>
      <c r="WL15" s="37"/>
      <c r="WM15" s="37"/>
      <c r="WN15" s="37"/>
      <c r="WO15" s="37"/>
      <c r="WP15" s="37"/>
      <c r="WQ15" s="37"/>
      <c r="WR15" s="37"/>
      <c r="WS15" s="37"/>
      <c r="WT15" s="37"/>
      <c r="WU15" s="37"/>
      <c r="WV15" s="37"/>
      <c r="WW15" s="37"/>
      <c r="WX15" s="37"/>
      <c r="WY15" s="37"/>
      <c r="WZ15" s="37"/>
      <c r="XA15" s="37"/>
      <c r="XB15" s="37"/>
      <c r="XC15" s="37"/>
      <c r="XD15" s="37"/>
      <c r="XE15" s="37"/>
      <c r="XF15" s="37"/>
      <c r="XG15" s="37"/>
      <c r="XH15" s="37"/>
      <c r="XI15" s="37"/>
      <c r="XJ15" s="37"/>
      <c r="XK15" s="37"/>
      <c r="XL15" s="37"/>
      <c r="XM15" s="37"/>
      <c r="XN15" s="37"/>
      <c r="XO15" s="37"/>
      <c r="XP15" s="37"/>
      <c r="XQ15" s="37"/>
      <c r="XR15" s="37"/>
      <c r="XS15" s="37"/>
      <c r="XT15" s="37"/>
      <c r="XU15" s="37"/>
      <c r="XV15" s="37"/>
      <c r="XW15" s="37"/>
      <c r="XX15" s="37"/>
      <c r="XY15" s="37"/>
      <c r="XZ15" s="37"/>
      <c r="YA15" s="37"/>
      <c r="YB15" s="37"/>
      <c r="YC15" s="37"/>
      <c r="YD15" s="37"/>
      <c r="YE15" s="37"/>
      <c r="YF15" s="37"/>
      <c r="YG15" s="37"/>
      <c r="YH15" s="37"/>
      <c r="YI15" s="37"/>
      <c r="YJ15" s="37"/>
      <c r="YK15" s="37"/>
      <c r="YL15" s="37"/>
      <c r="YM15" s="37"/>
      <c r="YN15" s="37"/>
      <c r="YO15" s="37"/>
      <c r="YP15" s="37"/>
      <c r="YQ15" s="37"/>
      <c r="YR15" s="37"/>
      <c r="YS15" s="37"/>
      <c r="YT15" s="37"/>
      <c r="YU15" s="37"/>
      <c r="YV15" s="37"/>
      <c r="YW15" s="37"/>
      <c r="YX15" s="37"/>
      <c r="YY15" s="37"/>
      <c r="YZ15" s="37"/>
      <c r="ZA15" s="37"/>
      <c r="ZB15" s="37"/>
      <c r="ZC15" s="37"/>
      <c r="ZD15" s="37"/>
      <c r="ZE15" s="37"/>
      <c r="ZF15" s="37"/>
      <c r="ZG15" s="37"/>
      <c r="ZH15" s="37"/>
      <c r="ZI15" s="37"/>
      <c r="ZJ15" s="37"/>
      <c r="ZK15" s="37"/>
      <c r="ZL15" s="37"/>
      <c r="ZM15" s="37"/>
      <c r="ZN15" s="37"/>
      <c r="ZO15" s="37"/>
      <c r="ZP15" s="37"/>
      <c r="ZQ15" s="37"/>
      <c r="ZR15" s="37"/>
      <c r="ZS15" s="37"/>
      <c r="ZT15" s="37"/>
      <c r="ZU15" s="37"/>
      <c r="ZV15" s="37"/>
      <c r="ZW15" s="37"/>
      <c r="ZX15" s="37"/>
      <c r="ZY15" s="37"/>
      <c r="ZZ15" s="37"/>
      <c r="AAA15" s="37"/>
      <c r="AAB15" s="37"/>
      <c r="AAC15" s="37"/>
      <c r="AAD15" s="37"/>
      <c r="AAE15" s="37"/>
      <c r="AAF15" s="37"/>
      <c r="AAG15" s="37"/>
      <c r="AAH15" s="37"/>
      <c r="AAI15" s="37"/>
      <c r="AAJ15" s="37"/>
      <c r="AAK15" s="37"/>
      <c r="AAL15" s="37"/>
      <c r="AAM15" s="37"/>
      <c r="AAN15" s="37"/>
      <c r="AAO15" s="37"/>
      <c r="AAP15" s="37"/>
      <c r="AAQ15" s="37"/>
      <c r="AAR15" s="37"/>
      <c r="AAS15" s="37"/>
      <c r="AAT15" s="37"/>
      <c r="AAU15" s="37"/>
      <c r="AAV15" s="37"/>
      <c r="AAW15" s="37"/>
      <c r="AAX15" s="37"/>
      <c r="AAY15" s="37"/>
      <c r="AAZ15" s="37"/>
      <c r="ABA15" s="37"/>
      <c r="ABB15" s="37"/>
      <c r="ABC15" s="37"/>
      <c r="ABD15" s="37"/>
      <c r="ABE15" s="37"/>
      <c r="ABF15" s="37"/>
      <c r="ABG15" s="37"/>
      <c r="ABH15" s="37"/>
      <c r="ABI15" s="37"/>
      <c r="ABJ15" s="37"/>
      <c r="ABK15" s="37"/>
      <c r="ABL15" s="37"/>
      <c r="ABM15" s="37"/>
      <c r="ABN15" s="37"/>
      <c r="ABO15" s="37"/>
      <c r="ABP15" s="37"/>
      <c r="ABQ15" s="37"/>
      <c r="ABR15" s="37"/>
      <c r="ABS15" s="37"/>
      <c r="ABT15" s="37"/>
      <c r="ABU15" s="37"/>
      <c r="ABV15" s="37"/>
      <c r="ABW15" s="37"/>
      <c r="ABX15" s="37"/>
      <c r="ABY15" s="37"/>
      <c r="ABZ15" s="37"/>
      <c r="ACA15" s="37"/>
      <c r="ACB15" s="37"/>
      <c r="ACC15" s="37"/>
      <c r="ACD15" s="37"/>
      <c r="ACE15" s="37"/>
      <c r="ACF15" s="37"/>
      <c r="ACG15" s="37"/>
      <c r="ACH15" s="37"/>
      <c r="ACI15" s="37"/>
      <c r="ACJ15" s="37"/>
      <c r="ACK15" s="37"/>
      <c r="ACL15" s="37"/>
      <c r="ACM15" s="37"/>
      <c r="ACN15" s="37"/>
      <c r="ACO15" s="37"/>
      <c r="ACP15" s="37"/>
      <c r="ACQ15" s="37"/>
      <c r="ACR15" s="37"/>
      <c r="ACS15" s="37"/>
      <c r="ACT15" s="37"/>
      <c r="ACU15" s="37"/>
      <c r="ACV15" s="37"/>
      <c r="ACW15" s="37"/>
      <c r="ACX15" s="37"/>
      <c r="ACY15" s="37"/>
      <c r="ACZ15" s="37"/>
      <c r="ADA15" s="37"/>
      <c r="ADB15" s="37"/>
      <c r="ADC15" s="37"/>
      <c r="ADD15" s="37"/>
      <c r="ADE15" s="37"/>
      <c r="ADF15" s="37"/>
      <c r="ADG15" s="37"/>
      <c r="ADH15" s="37"/>
      <c r="ADI15" s="37"/>
      <c r="ADJ15" s="37"/>
      <c r="ADK15" s="37"/>
      <c r="ADL15" s="37"/>
      <c r="ADM15" s="37"/>
      <c r="ADN15" s="37"/>
      <c r="ADO15" s="37"/>
      <c r="ADP15" s="37"/>
      <c r="ADQ15" s="37"/>
      <c r="ADR15" s="37"/>
      <c r="ADS15" s="37"/>
      <c r="ADT15" s="37"/>
      <c r="ADU15" s="37"/>
      <c r="ADV15" s="37"/>
      <c r="ADW15" s="37"/>
      <c r="ADX15" s="37"/>
      <c r="ADY15" s="37"/>
      <c r="ADZ15" s="37"/>
      <c r="AEA15" s="37"/>
      <c r="AEB15" s="37"/>
      <c r="AEC15" s="37"/>
      <c r="AED15" s="37"/>
      <c r="AEE15" s="37"/>
      <c r="AEF15" s="37"/>
      <c r="AEG15" s="37"/>
      <c r="AEH15" s="37"/>
      <c r="AEI15" s="37"/>
      <c r="AEJ15" s="37"/>
      <c r="AEK15" s="37"/>
      <c r="AEL15" s="37"/>
      <c r="AEM15" s="37"/>
      <c r="AEN15" s="37"/>
      <c r="AEO15" s="37"/>
      <c r="AEP15" s="37"/>
      <c r="AEQ15" s="37"/>
      <c r="AER15" s="37"/>
      <c r="AES15" s="37"/>
      <c r="AET15" s="37"/>
      <c r="AEU15" s="37"/>
      <c r="AEV15" s="37"/>
      <c r="AEW15" s="37"/>
      <c r="AEX15" s="37"/>
      <c r="AEY15" s="37"/>
      <c r="AEZ15" s="37"/>
      <c r="AFA15" s="37"/>
      <c r="AFB15" s="37"/>
      <c r="AFC15" s="37"/>
      <c r="AFD15" s="37"/>
      <c r="AFE15" s="37"/>
      <c r="AFF15" s="37"/>
      <c r="AFG15" s="37"/>
      <c r="AFH15" s="37"/>
      <c r="AFI15" s="37"/>
      <c r="AFJ15" s="37"/>
      <c r="AFK15" s="37"/>
      <c r="AFL15" s="37"/>
      <c r="AFM15" s="37"/>
      <c r="AFN15" s="37"/>
      <c r="AFO15" s="37"/>
      <c r="AFP15" s="37"/>
      <c r="AFQ15" s="37"/>
      <c r="AFR15" s="37"/>
      <c r="AFS15" s="37"/>
      <c r="AFT15" s="37"/>
      <c r="AFU15" s="37"/>
      <c r="AFV15" s="37"/>
      <c r="AFW15" s="37"/>
      <c r="AFX15" s="37"/>
      <c r="AFY15" s="37"/>
      <c r="AFZ15" s="37"/>
      <c r="AGA15" s="37"/>
      <c r="AGB15" s="37"/>
      <c r="AGC15" s="37"/>
      <c r="AGD15" s="37"/>
      <c r="AGE15" s="37"/>
      <c r="AGF15" s="37"/>
      <c r="AGG15" s="37"/>
      <c r="AGH15" s="37"/>
      <c r="AGI15" s="37"/>
      <c r="AGJ15" s="37"/>
      <c r="AGK15" s="37"/>
      <c r="AGL15" s="37"/>
      <c r="AGM15" s="37"/>
      <c r="AGN15" s="37"/>
      <c r="AGO15" s="37"/>
      <c r="AGP15" s="37"/>
      <c r="AGQ15" s="37"/>
      <c r="AGR15" s="37"/>
      <c r="AGS15" s="37"/>
      <c r="AGT15" s="37"/>
      <c r="AGU15" s="37"/>
      <c r="AGV15" s="37"/>
      <c r="AGW15" s="37"/>
      <c r="AGX15" s="37"/>
      <c r="AGY15" s="37"/>
      <c r="AGZ15" s="37"/>
      <c r="AHA15" s="37"/>
      <c r="AHB15" s="37"/>
      <c r="AHC15" s="37"/>
      <c r="AHD15" s="37"/>
      <c r="AHE15" s="37"/>
      <c r="AHF15" s="37"/>
      <c r="AHG15" s="37"/>
      <c r="AHH15" s="37"/>
      <c r="AHI15" s="37"/>
      <c r="AHJ15" s="37"/>
      <c r="AHK15" s="37"/>
      <c r="AHL15" s="37"/>
      <c r="AHM15" s="37"/>
      <c r="AHN15" s="37"/>
      <c r="AHO15" s="37"/>
      <c r="AHP15" s="37"/>
      <c r="AHQ15" s="37"/>
      <c r="AHR15" s="37"/>
      <c r="AHS15" s="37"/>
      <c r="AHT15" s="37"/>
      <c r="AHU15" s="37"/>
      <c r="AHV15" s="37"/>
      <c r="AHW15" s="37"/>
      <c r="AHX15" s="37"/>
      <c r="AHY15" s="37"/>
      <c r="AHZ15" s="37"/>
      <c r="AIA15" s="37"/>
      <c r="AIB15" s="37"/>
      <c r="AIC15" s="37"/>
      <c r="AID15" s="37"/>
      <c r="AIE15" s="37"/>
      <c r="AIF15" s="37"/>
      <c r="AIG15" s="37"/>
      <c r="AIH15" s="37"/>
      <c r="AII15" s="37"/>
      <c r="AIJ15" s="37"/>
      <c r="AIK15" s="37"/>
      <c r="AIL15" s="37"/>
      <c r="AIM15" s="37"/>
      <c r="AIN15" s="37"/>
      <c r="AIO15" s="37"/>
      <c r="AIP15" s="37"/>
      <c r="AIQ15" s="37"/>
      <c r="AIR15" s="37"/>
      <c r="AIS15" s="37"/>
      <c r="AIT15" s="37"/>
      <c r="AIU15" s="37"/>
      <c r="AIV15" s="37"/>
      <c r="AIW15" s="37"/>
      <c r="AIX15" s="37"/>
      <c r="AIY15" s="37"/>
      <c r="AIZ15" s="37"/>
      <c r="AJA15" s="37"/>
      <c r="AJB15" s="37"/>
      <c r="AJC15" s="37"/>
      <c r="AJD15" s="37"/>
      <c r="AJE15" s="37"/>
      <c r="AJF15" s="37"/>
      <c r="AJG15" s="37"/>
      <c r="AJH15" s="37"/>
      <c r="AJI15" s="37"/>
      <c r="AJJ15" s="37"/>
      <c r="AJK15" s="37"/>
      <c r="AJL15" s="37"/>
      <c r="AJM15" s="37"/>
      <c r="AJN15" s="37"/>
      <c r="AJO15" s="37"/>
      <c r="AJP15" s="37"/>
      <c r="AJQ15" s="37"/>
      <c r="AJR15" s="37"/>
      <c r="AJS15" s="37"/>
      <c r="AJT15" s="37"/>
      <c r="AJU15" s="37"/>
      <c r="AJV15" s="37"/>
      <c r="AJW15" s="37"/>
      <c r="AJX15" s="37"/>
      <c r="AJY15" s="37"/>
      <c r="AJZ15" s="37"/>
      <c r="AKA15" s="37"/>
      <c r="AKB15" s="37"/>
      <c r="AKC15" s="37"/>
      <c r="AKD15" s="37"/>
      <c r="AKE15" s="37"/>
      <c r="AKF15" s="37"/>
      <c r="AKG15" s="37"/>
      <c r="AKH15" s="37"/>
      <c r="AKI15" s="37"/>
      <c r="AKJ15" s="37"/>
      <c r="AKK15" s="37"/>
      <c r="AKL15" s="37"/>
      <c r="AKM15" s="37"/>
      <c r="AKN15" s="37"/>
      <c r="AKO15" s="37"/>
      <c r="AKP15" s="37"/>
      <c r="AKQ15" s="37"/>
      <c r="AKR15" s="37"/>
      <c r="AKS15" s="37"/>
      <c r="AKT15" s="37"/>
      <c r="AKU15" s="37"/>
      <c r="AKV15" s="37"/>
      <c r="AKW15" s="37"/>
      <c r="AKX15" s="37"/>
      <c r="AKY15" s="37"/>
      <c r="AKZ15" s="37"/>
      <c r="ALA15" s="37"/>
      <c r="ALB15" s="37"/>
      <c r="ALC15" s="37"/>
      <c r="ALD15" s="37"/>
      <c r="ALE15" s="37"/>
      <c r="ALF15" s="37"/>
      <c r="ALG15" s="37"/>
      <c r="ALH15" s="37"/>
      <c r="ALI15" s="37"/>
      <c r="ALJ15" s="37"/>
      <c r="ALK15" s="37"/>
      <c r="ALL15" s="37"/>
      <c r="ALM15" s="37"/>
      <c r="ALN15" s="37"/>
      <c r="ALO15" s="37"/>
      <c r="ALP15" s="37"/>
      <c r="ALQ15" s="37"/>
      <c r="ALR15" s="37"/>
      <c r="ALS15" s="37"/>
      <c r="ALT15" s="37"/>
      <c r="ALU15" s="37"/>
      <c r="ALV15" s="37"/>
      <c r="ALW15" s="37"/>
      <c r="ALX15" s="37"/>
      <c r="ALY15" s="37"/>
      <c r="ALZ15" s="37"/>
      <c r="AMA15" s="37"/>
    </row>
    <row r="16" spans="1:1015" s="85" customFormat="1" ht="37">
      <c r="A16" s="32" t="s">
        <v>39</v>
      </c>
      <c r="B16" s="83">
        <v>38345</v>
      </c>
      <c r="C16" s="80"/>
      <c r="D16" s="84"/>
      <c r="E16" s="42"/>
      <c r="F16" s="42"/>
      <c r="G16" s="80"/>
      <c r="H16" s="84"/>
      <c r="I16" s="42"/>
      <c r="J16" s="42"/>
      <c r="K16" s="80"/>
      <c r="L16" s="84"/>
      <c r="M16" s="42"/>
      <c r="N16" s="42"/>
      <c r="O16" s="80"/>
      <c r="P16" s="79"/>
      <c r="Q16" s="42"/>
      <c r="R16" s="42"/>
      <c r="S16" s="80"/>
      <c r="T16" s="29"/>
      <c r="U16" s="29"/>
      <c r="V16" s="29"/>
      <c r="W16" s="80"/>
      <c r="X16" s="80">
        <v>2400</v>
      </c>
      <c r="Y16" s="80"/>
      <c r="Z16" s="81">
        <f t="shared" ref="Z16" si="15">SUM(W16:Y16)</f>
        <v>2400</v>
      </c>
      <c r="AA16" s="29">
        <f t="shared" ref="AA16" si="16">Z16*0.3</f>
        <v>720</v>
      </c>
      <c r="AB16" s="29">
        <f t="shared" ref="AB16" si="17">Z16-AA16</f>
        <v>1680</v>
      </c>
      <c r="AC16" s="30">
        <f t="shared" si="3"/>
        <v>2400</v>
      </c>
      <c r="AD16" s="29">
        <f t="shared" si="5"/>
        <v>720</v>
      </c>
      <c r="AE16" s="29">
        <f t="shared" si="4"/>
        <v>1680</v>
      </c>
      <c r="AF16" s="36"/>
      <c r="AG16" s="36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37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37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37"/>
      <c r="HX16" s="37"/>
      <c r="HY16" s="37"/>
      <c r="HZ16" s="37"/>
      <c r="IA16" s="37"/>
      <c r="IB16" s="37"/>
      <c r="IC16" s="37"/>
      <c r="ID16" s="37"/>
      <c r="IE16" s="37"/>
      <c r="IF16" s="37"/>
      <c r="IG16" s="37"/>
      <c r="IH16" s="37"/>
      <c r="II16" s="37"/>
      <c r="IJ16" s="37"/>
      <c r="IK16" s="37"/>
      <c r="IL16" s="37"/>
      <c r="IM16" s="37"/>
      <c r="IN16" s="37"/>
      <c r="IO16" s="37"/>
      <c r="IP16" s="37"/>
      <c r="IQ16" s="37"/>
      <c r="IR16" s="37"/>
      <c r="IS16" s="37"/>
      <c r="IT16" s="37"/>
      <c r="IU16" s="37"/>
      <c r="IV16" s="37"/>
      <c r="IW16" s="37"/>
      <c r="IX16" s="37"/>
      <c r="IY16" s="37"/>
      <c r="IZ16" s="37"/>
      <c r="JA16" s="37"/>
      <c r="JB16" s="37"/>
      <c r="JC16" s="37"/>
      <c r="JD16" s="37"/>
      <c r="JE16" s="37"/>
      <c r="JF16" s="37"/>
      <c r="JG16" s="37"/>
      <c r="JH16" s="37"/>
      <c r="JI16" s="37"/>
      <c r="JJ16" s="37"/>
      <c r="JK16" s="37"/>
      <c r="JL16" s="37"/>
      <c r="JM16" s="37"/>
      <c r="JN16" s="37"/>
      <c r="JO16" s="37"/>
      <c r="JP16" s="37"/>
      <c r="JQ16" s="37"/>
      <c r="JR16" s="37"/>
      <c r="JS16" s="37"/>
      <c r="JT16" s="37"/>
      <c r="JU16" s="37"/>
      <c r="JV16" s="37"/>
      <c r="JW16" s="37"/>
      <c r="JX16" s="37"/>
      <c r="JY16" s="37"/>
      <c r="JZ16" s="37"/>
      <c r="KA16" s="37"/>
      <c r="KB16" s="37"/>
      <c r="KC16" s="37"/>
      <c r="KD16" s="37"/>
      <c r="KE16" s="37"/>
      <c r="KF16" s="37"/>
      <c r="KG16" s="37"/>
      <c r="KH16" s="37"/>
      <c r="KI16" s="37"/>
      <c r="KJ16" s="37"/>
      <c r="KK16" s="37"/>
      <c r="KL16" s="37"/>
      <c r="KM16" s="37"/>
      <c r="KN16" s="37"/>
      <c r="KO16" s="37"/>
      <c r="KP16" s="37"/>
      <c r="KQ16" s="37"/>
      <c r="KR16" s="37"/>
      <c r="KS16" s="37"/>
      <c r="KT16" s="37"/>
      <c r="KU16" s="37"/>
      <c r="KV16" s="37"/>
      <c r="KW16" s="37"/>
      <c r="KX16" s="37"/>
      <c r="KY16" s="37"/>
      <c r="KZ16" s="37"/>
      <c r="LA16" s="37"/>
      <c r="LB16" s="37"/>
      <c r="LC16" s="37"/>
      <c r="LD16" s="37"/>
      <c r="LE16" s="37"/>
      <c r="LF16" s="37"/>
      <c r="LG16" s="37"/>
      <c r="LH16" s="37"/>
      <c r="LI16" s="37"/>
      <c r="LJ16" s="37"/>
      <c r="LK16" s="37"/>
      <c r="LL16" s="37"/>
      <c r="LM16" s="37"/>
      <c r="LN16" s="37"/>
      <c r="LO16" s="37"/>
      <c r="LP16" s="37"/>
      <c r="LQ16" s="37"/>
      <c r="LR16" s="37"/>
      <c r="LS16" s="37"/>
      <c r="LT16" s="37"/>
      <c r="LU16" s="37"/>
      <c r="LV16" s="37"/>
      <c r="LW16" s="37"/>
      <c r="LX16" s="37"/>
      <c r="LY16" s="37"/>
      <c r="LZ16" s="37"/>
      <c r="MA16" s="37"/>
      <c r="MB16" s="37"/>
      <c r="MC16" s="37"/>
      <c r="MD16" s="37"/>
      <c r="ME16" s="37"/>
      <c r="MF16" s="37"/>
      <c r="MG16" s="37"/>
      <c r="MH16" s="37"/>
      <c r="MI16" s="37"/>
      <c r="MJ16" s="37"/>
      <c r="MK16" s="37"/>
      <c r="ML16" s="37"/>
      <c r="MM16" s="37"/>
      <c r="MN16" s="37"/>
      <c r="MO16" s="37"/>
      <c r="MP16" s="37"/>
      <c r="MQ16" s="37"/>
      <c r="MR16" s="37"/>
      <c r="MS16" s="37"/>
      <c r="MT16" s="37"/>
      <c r="MU16" s="37"/>
      <c r="MV16" s="37"/>
      <c r="MW16" s="37"/>
      <c r="MX16" s="37"/>
      <c r="MY16" s="37"/>
      <c r="MZ16" s="37"/>
      <c r="NA16" s="37"/>
      <c r="NB16" s="37"/>
      <c r="NC16" s="37"/>
      <c r="ND16" s="37"/>
      <c r="NE16" s="37"/>
      <c r="NF16" s="37"/>
      <c r="NG16" s="37"/>
      <c r="NH16" s="37"/>
      <c r="NI16" s="37"/>
      <c r="NJ16" s="37"/>
      <c r="NK16" s="37"/>
      <c r="NL16" s="37"/>
      <c r="NM16" s="37"/>
      <c r="NN16" s="37"/>
      <c r="NO16" s="37"/>
      <c r="NP16" s="37"/>
      <c r="NQ16" s="37"/>
      <c r="NR16" s="37"/>
      <c r="NS16" s="37"/>
      <c r="NT16" s="37"/>
      <c r="NU16" s="37"/>
      <c r="NV16" s="37"/>
      <c r="NW16" s="37"/>
      <c r="NX16" s="37"/>
      <c r="NY16" s="37"/>
      <c r="NZ16" s="37"/>
      <c r="OA16" s="37"/>
      <c r="OB16" s="37"/>
      <c r="OC16" s="37"/>
      <c r="OD16" s="37"/>
      <c r="OE16" s="37"/>
      <c r="OF16" s="37"/>
      <c r="OG16" s="37"/>
      <c r="OH16" s="37"/>
      <c r="OI16" s="37"/>
      <c r="OJ16" s="37"/>
      <c r="OK16" s="37"/>
      <c r="OL16" s="37"/>
      <c r="OM16" s="37"/>
      <c r="ON16" s="37"/>
      <c r="OO16" s="37"/>
      <c r="OP16" s="37"/>
      <c r="OQ16" s="37"/>
      <c r="OR16" s="37"/>
      <c r="OS16" s="37"/>
      <c r="OT16" s="37"/>
      <c r="OU16" s="37"/>
      <c r="OV16" s="37"/>
      <c r="OW16" s="37"/>
      <c r="OX16" s="37"/>
      <c r="OY16" s="37"/>
      <c r="OZ16" s="37"/>
      <c r="PA16" s="37"/>
      <c r="PB16" s="37"/>
      <c r="PC16" s="37"/>
      <c r="PD16" s="37"/>
      <c r="PE16" s="37"/>
      <c r="PF16" s="37"/>
      <c r="PG16" s="37"/>
      <c r="PH16" s="37"/>
      <c r="PI16" s="37"/>
      <c r="PJ16" s="37"/>
      <c r="PK16" s="37"/>
      <c r="PL16" s="37"/>
      <c r="PM16" s="37"/>
      <c r="PN16" s="37"/>
      <c r="PO16" s="37"/>
      <c r="PP16" s="37"/>
      <c r="PQ16" s="37"/>
      <c r="PR16" s="37"/>
      <c r="PS16" s="37"/>
      <c r="PT16" s="37"/>
      <c r="PU16" s="37"/>
      <c r="PV16" s="37"/>
      <c r="PW16" s="37"/>
      <c r="PX16" s="37"/>
      <c r="PY16" s="37"/>
      <c r="PZ16" s="37"/>
      <c r="QA16" s="37"/>
      <c r="QB16" s="37"/>
      <c r="QC16" s="37"/>
      <c r="QD16" s="37"/>
      <c r="QE16" s="37"/>
      <c r="QF16" s="37"/>
      <c r="QG16" s="37"/>
      <c r="QH16" s="37"/>
      <c r="QI16" s="37"/>
      <c r="QJ16" s="37"/>
      <c r="QK16" s="37"/>
      <c r="QL16" s="37"/>
      <c r="QM16" s="37"/>
      <c r="QN16" s="37"/>
      <c r="QO16" s="37"/>
      <c r="QP16" s="37"/>
      <c r="QQ16" s="37"/>
      <c r="QR16" s="37"/>
      <c r="QS16" s="37"/>
      <c r="QT16" s="37"/>
      <c r="QU16" s="37"/>
      <c r="QV16" s="37"/>
      <c r="QW16" s="37"/>
      <c r="QX16" s="37"/>
      <c r="QY16" s="37"/>
      <c r="QZ16" s="37"/>
      <c r="RA16" s="37"/>
      <c r="RB16" s="37"/>
      <c r="RC16" s="37"/>
      <c r="RD16" s="37"/>
      <c r="RE16" s="37"/>
      <c r="RF16" s="37"/>
      <c r="RG16" s="37"/>
      <c r="RH16" s="37"/>
      <c r="RI16" s="37"/>
      <c r="RJ16" s="37"/>
      <c r="RK16" s="37"/>
      <c r="RL16" s="37"/>
      <c r="RM16" s="37"/>
      <c r="RN16" s="37"/>
      <c r="RO16" s="37"/>
      <c r="RP16" s="37"/>
      <c r="RQ16" s="37"/>
      <c r="RR16" s="37"/>
      <c r="RS16" s="37"/>
      <c r="RT16" s="37"/>
      <c r="RU16" s="37"/>
      <c r="RV16" s="37"/>
      <c r="RW16" s="37"/>
      <c r="RX16" s="37"/>
      <c r="RY16" s="37"/>
      <c r="RZ16" s="37"/>
      <c r="SA16" s="37"/>
      <c r="SB16" s="37"/>
      <c r="SC16" s="37"/>
      <c r="SD16" s="37"/>
      <c r="SE16" s="37"/>
      <c r="SF16" s="37"/>
      <c r="SG16" s="37"/>
      <c r="SH16" s="37"/>
      <c r="SI16" s="37"/>
      <c r="SJ16" s="37"/>
      <c r="SK16" s="37"/>
      <c r="SL16" s="37"/>
      <c r="SM16" s="37"/>
      <c r="SN16" s="37"/>
      <c r="SO16" s="37"/>
      <c r="SP16" s="37"/>
      <c r="SQ16" s="37"/>
      <c r="SR16" s="37"/>
      <c r="SS16" s="37"/>
      <c r="ST16" s="37"/>
      <c r="SU16" s="37"/>
      <c r="SV16" s="37"/>
      <c r="SW16" s="37"/>
      <c r="SX16" s="37"/>
      <c r="SY16" s="37"/>
      <c r="SZ16" s="37"/>
      <c r="TA16" s="37"/>
      <c r="TB16" s="37"/>
      <c r="TC16" s="37"/>
      <c r="TD16" s="37"/>
      <c r="TE16" s="37"/>
      <c r="TF16" s="37"/>
      <c r="TG16" s="37"/>
      <c r="TH16" s="37"/>
      <c r="TI16" s="37"/>
      <c r="TJ16" s="37"/>
      <c r="TK16" s="37"/>
      <c r="TL16" s="37"/>
      <c r="TM16" s="37"/>
      <c r="TN16" s="37"/>
      <c r="TO16" s="37"/>
      <c r="TP16" s="37"/>
      <c r="TQ16" s="37"/>
      <c r="TR16" s="37"/>
      <c r="TS16" s="37"/>
      <c r="TT16" s="37"/>
      <c r="TU16" s="37"/>
      <c r="TV16" s="37"/>
      <c r="TW16" s="37"/>
      <c r="TX16" s="37"/>
      <c r="TY16" s="37"/>
      <c r="TZ16" s="37"/>
      <c r="UA16" s="37"/>
      <c r="UB16" s="37"/>
      <c r="UC16" s="37"/>
      <c r="UD16" s="37"/>
      <c r="UE16" s="37"/>
      <c r="UF16" s="37"/>
      <c r="UG16" s="37"/>
      <c r="UH16" s="37"/>
      <c r="UI16" s="37"/>
      <c r="UJ16" s="37"/>
      <c r="UK16" s="37"/>
      <c r="UL16" s="37"/>
      <c r="UM16" s="37"/>
      <c r="UN16" s="37"/>
      <c r="UO16" s="37"/>
      <c r="UP16" s="37"/>
      <c r="UQ16" s="37"/>
      <c r="UR16" s="37"/>
      <c r="US16" s="37"/>
      <c r="UT16" s="37"/>
      <c r="UU16" s="37"/>
      <c r="UV16" s="37"/>
      <c r="UW16" s="37"/>
      <c r="UX16" s="37"/>
      <c r="UY16" s="37"/>
      <c r="UZ16" s="37"/>
      <c r="VA16" s="37"/>
      <c r="VB16" s="37"/>
      <c r="VC16" s="37"/>
      <c r="VD16" s="37"/>
      <c r="VE16" s="37"/>
      <c r="VF16" s="37"/>
      <c r="VG16" s="37"/>
      <c r="VH16" s="37"/>
      <c r="VI16" s="37"/>
      <c r="VJ16" s="37"/>
      <c r="VK16" s="37"/>
      <c r="VL16" s="37"/>
      <c r="VM16" s="37"/>
      <c r="VN16" s="37"/>
      <c r="VO16" s="37"/>
      <c r="VP16" s="37"/>
      <c r="VQ16" s="37"/>
      <c r="VR16" s="37"/>
      <c r="VS16" s="37"/>
      <c r="VT16" s="37"/>
      <c r="VU16" s="37"/>
      <c r="VV16" s="37"/>
      <c r="VW16" s="37"/>
      <c r="VX16" s="37"/>
      <c r="VY16" s="37"/>
      <c r="VZ16" s="37"/>
      <c r="WA16" s="37"/>
      <c r="WB16" s="37"/>
      <c r="WC16" s="37"/>
      <c r="WD16" s="37"/>
      <c r="WE16" s="37"/>
      <c r="WF16" s="37"/>
      <c r="WG16" s="37"/>
      <c r="WH16" s="37"/>
      <c r="WI16" s="37"/>
      <c r="WJ16" s="37"/>
      <c r="WK16" s="37"/>
      <c r="WL16" s="37"/>
      <c r="WM16" s="37"/>
      <c r="WN16" s="37"/>
      <c r="WO16" s="37"/>
      <c r="WP16" s="37"/>
      <c r="WQ16" s="37"/>
      <c r="WR16" s="37"/>
      <c r="WS16" s="37"/>
      <c r="WT16" s="37"/>
      <c r="WU16" s="37"/>
      <c r="WV16" s="37"/>
      <c r="WW16" s="37"/>
      <c r="WX16" s="37"/>
      <c r="WY16" s="37"/>
      <c r="WZ16" s="37"/>
      <c r="XA16" s="37"/>
      <c r="XB16" s="37"/>
      <c r="XC16" s="37"/>
      <c r="XD16" s="37"/>
      <c r="XE16" s="37"/>
      <c r="XF16" s="37"/>
      <c r="XG16" s="37"/>
      <c r="XH16" s="37"/>
      <c r="XI16" s="37"/>
      <c r="XJ16" s="37"/>
      <c r="XK16" s="37"/>
      <c r="XL16" s="37"/>
      <c r="XM16" s="37"/>
      <c r="XN16" s="37"/>
      <c r="XO16" s="37"/>
      <c r="XP16" s="37"/>
      <c r="XQ16" s="37"/>
      <c r="XR16" s="37"/>
      <c r="XS16" s="37"/>
      <c r="XT16" s="37"/>
      <c r="XU16" s="37"/>
      <c r="XV16" s="37"/>
      <c r="XW16" s="37"/>
      <c r="XX16" s="37"/>
      <c r="XY16" s="37"/>
      <c r="XZ16" s="37"/>
      <c r="YA16" s="37"/>
      <c r="YB16" s="37"/>
      <c r="YC16" s="37"/>
      <c r="YD16" s="37"/>
      <c r="YE16" s="37"/>
      <c r="YF16" s="37"/>
      <c r="YG16" s="37"/>
      <c r="YH16" s="37"/>
      <c r="YI16" s="37"/>
      <c r="YJ16" s="37"/>
      <c r="YK16" s="37"/>
      <c r="YL16" s="37"/>
      <c r="YM16" s="37"/>
      <c r="YN16" s="37"/>
      <c r="YO16" s="37"/>
      <c r="YP16" s="37"/>
      <c r="YQ16" s="37"/>
      <c r="YR16" s="37"/>
      <c r="YS16" s="37"/>
      <c r="YT16" s="37"/>
      <c r="YU16" s="37"/>
      <c r="YV16" s="37"/>
      <c r="YW16" s="37"/>
      <c r="YX16" s="37"/>
      <c r="YY16" s="37"/>
      <c r="YZ16" s="37"/>
      <c r="ZA16" s="37"/>
      <c r="ZB16" s="37"/>
      <c r="ZC16" s="37"/>
      <c r="ZD16" s="37"/>
      <c r="ZE16" s="37"/>
      <c r="ZF16" s="37"/>
      <c r="ZG16" s="37"/>
      <c r="ZH16" s="37"/>
      <c r="ZI16" s="37"/>
      <c r="ZJ16" s="37"/>
      <c r="ZK16" s="37"/>
      <c r="ZL16" s="37"/>
      <c r="ZM16" s="37"/>
      <c r="ZN16" s="37"/>
      <c r="ZO16" s="37"/>
      <c r="ZP16" s="37"/>
      <c r="ZQ16" s="37"/>
      <c r="ZR16" s="37"/>
      <c r="ZS16" s="37"/>
      <c r="ZT16" s="37"/>
      <c r="ZU16" s="37"/>
      <c r="ZV16" s="37"/>
      <c r="ZW16" s="37"/>
      <c r="ZX16" s="37"/>
      <c r="ZY16" s="37"/>
      <c r="ZZ16" s="37"/>
      <c r="AAA16" s="37"/>
      <c r="AAB16" s="37"/>
      <c r="AAC16" s="37"/>
      <c r="AAD16" s="37"/>
      <c r="AAE16" s="37"/>
      <c r="AAF16" s="37"/>
      <c r="AAG16" s="37"/>
      <c r="AAH16" s="37"/>
      <c r="AAI16" s="37"/>
      <c r="AAJ16" s="37"/>
      <c r="AAK16" s="37"/>
      <c r="AAL16" s="37"/>
      <c r="AAM16" s="37"/>
      <c r="AAN16" s="37"/>
      <c r="AAO16" s="37"/>
      <c r="AAP16" s="37"/>
      <c r="AAQ16" s="37"/>
      <c r="AAR16" s="37"/>
      <c r="AAS16" s="37"/>
      <c r="AAT16" s="37"/>
      <c r="AAU16" s="37"/>
      <c r="AAV16" s="37"/>
      <c r="AAW16" s="37"/>
      <c r="AAX16" s="37"/>
      <c r="AAY16" s="37"/>
      <c r="AAZ16" s="37"/>
      <c r="ABA16" s="37"/>
      <c r="ABB16" s="37"/>
      <c r="ABC16" s="37"/>
      <c r="ABD16" s="37"/>
      <c r="ABE16" s="37"/>
      <c r="ABF16" s="37"/>
      <c r="ABG16" s="37"/>
      <c r="ABH16" s="37"/>
      <c r="ABI16" s="37"/>
      <c r="ABJ16" s="37"/>
      <c r="ABK16" s="37"/>
      <c r="ABL16" s="37"/>
      <c r="ABM16" s="37"/>
      <c r="ABN16" s="37"/>
      <c r="ABO16" s="37"/>
      <c r="ABP16" s="37"/>
      <c r="ABQ16" s="37"/>
      <c r="ABR16" s="37"/>
      <c r="ABS16" s="37"/>
      <c r="ABT16" s="37"/>
      <c r="ABU16" s="37"/>
      <c r="ABV16" s="37"/>
      <c r="ABW16" s="37"/>
      <c r="ABX16" s="37"/>
      <c r="ABY16" s="37"/>
      <c r="ABZ16" s="37"/>
      <c r="ACA16" s="37"/>
      <c r="ACB16" s="37"/>
      <c r="ACC16" s="37"/>
      <c r="ACD16" s="37"/>
      <c r="ACE16" s="37"/>
      <c r="ACF16" s="37"/>
      <c r="ACG16" s="37"/>
      <c r="ACH16" s="37"/>
      <c r="ACI16" s="37"/>
      <c r="ACJ16" s="37"/>
      <c r="ACK16" s="37"/>
      <c r="ACL16" s="37"/>
      <c r="ACM16" s="37"/>
      <c r="ACN16" s="37"/>
      <c r="ACO16" s="37"/>
      <c r="ACP16" s="37"/>
      <c r="ACQ16" s="37"/>
      <c r="ACR16" s="37"/>
      <c r="ACS16" s="37"/>
      <c r="ACT16" s="37"/>
      <c r="ACU16" s="37"/>
      <c r="ACV16" s="37"/>
      <c r="ACW16" s="37"/>
      <c r="ACX16" s="37"/>
      <c r="ACY16" s="37"/>
      <c r="ACZ16" s="37"/>
      <c r="ADA16" s="37"/>
      <c r="ADB16" s="37"/>
      <c r="ADC16" s="37"/>
      <c r="ADD16" s="37"/>
      <c r="ADE16" s="37"/>
      <c r="ADF16" s="37"/>
      <c r="ADG16" s="37"/>
      <c r="ADH16" s="37"/>
      <c r="ADI16" s="37"/>
      <c r="ADJ16" s="37"/>
      <c r="ADK16" s="37"/>
      <c r="ADL16" s="37"/>
      <c r="ADM16" s="37"/>
      <c r="ADN16" s="37"/>
      <c r="ADO16" s="37"/>
      <c r="ADP16" s="37"/>
      <c r="ADQ16" s="37"/>
      <c r="ADR16" s="37"/>
      <c r="ADS16" s="37"/>
      <c r="ADT16" s="37"/>
      <c r="ADU16" s="37"/>
      <c r="ADV16" s="37"/>
      <c r="ADW16" s="37"/>
      <c r="ADX16" s="37"/>
      <c r="ADY16" s="37"/>
      <c r="ADZ16" s="37"/>
      <c r="AEA16" s="37"/>
      <c r="AEB16" s="37"/>
      <c r="AEC16" s="37"/>
      <c r="AED16" s="37"/>
      <c r="AEE16" s="37"/>
      <c r="AEF16" s="37"/>
      <c r="AEG16" s="37"/>
      <c r="AEH16" s="37"/>
      <c r="AEI16" s="37"/>
      <c r="AEJ16" s="37"/>
      <c r="AEK16" s="37"/>
      <c r="AEL16" s="37"/>
      <c r="AEM16" s="37"/>
      <c r="AEN16" s="37"/>
      <c r="AEO16" s="37"/>
      <c r="AEP16" s="37"/>
      <c r="AEQ16" s="37"/>
      <c r="AER16" s="37"/>
      <c r="AES16" s="37"/>
      <c r="AET16" s="37"/>
      <c r="AEU16" s="37"/>
      <c r="AEV16" s="37"/>
      <c r="AEW16" s="37"/>
      <c r="AEX16" s="37"/>
      <c r="AEY16" s="37"/>
      <c r="AEZ16" s="37"/>
      <c r="AFA16" s="37"/>
      <c r="AFB16" s="37"/>
      <c r="AFC16" s="37"/>
      <c r="AFD16" s="37"/>
      <c r="AFE16" s="37"/>
      <c r="AFF16" s="37"/>
      <c r="AFG16" s="37"/>
      <c r="AFH16" s="37"/>
      <c r="AFI16" s="37"/>
      <c r="AFJ16" s="37"/>
      <c r="AFK16" s="37"/>
      <c r="AFL16" s="37"/>
      <c r="AFM16" s="37"/>
      <c r="AFN16" s="37"/>
      <c r="AFO16" s="37"/>
      <c r="AFP16" s="37"/>
      <c r="AFQ16" s="37"/>
      <c r="AFR16" s="37"/>
      <c r="AFS16" s="37"/>
      <c r="AFT16" s="37"/>
      <c r="AFU16" s="37"/>
      <c r="AFV16" s="37"/>
      <c r="AFW16" s="37"/>
      <c r="AFX16" s="37"/>
      <c r="AFY16" s="37"/>
      <c r="AFZ16" s="37"/>
      <c r="AGA16" s="37"/>
      <c r="AGB16" s="37"/>
      <c r="AGC16" s="37"/>
      <c r="AGD16" s="37"/>
      <c r="AGE16" s="37"/>
      <c r="AGF16" s="37"/>
      <c r="AGG16" s="37"/>
      <c r="AGH16" s="37"/>
      <c r="AGI16" s="37"/>
      <c r="AGJ16" s="37"/>
      <c r="AGK16" s="37"/>
      <c r="AGL16" s="37"/>
      <c r="AGM16" s="37"/>
      <c r="AGN16" s="37"/>
      <c r="AGO16" s="37"/>
      <c r="AGP16" s="37"/>
      <c r="AGQ16" s="37"/>
      <c r="AGR16" s="37"/>
      <c r="AGS16" s="37"/>
      <c r="AGT16" s="37"/>
      <c r="AGU16" s="37"/>
      <c r="AGV16" s="37"/>
      <c r="AGW16" s="37"/>
      <c r="AGX16" s="37"/>
      <c r="AGY16" s="37"/>
      <c r="AGZ16" s="37"/>
      <c r="AHA16" s="37"/>
      <c r="AHB16" s="37"/>
      <c r="AHC16" s="37"/>
      <c r="AHD16" s="37"/>
      <c r="AHE16" s="37"/>
      <c r="AHF16" s="37"/>
      <c r="AHG16" s="37"/>
      <c r="AHH16" s="37"/>
      <c r="AHI16" s="37"/>
      <c r="AHJ16" s="37"/>
      <c r="AHK16" s="37"/>
      <c r="AHL16" s="37"/>
      <c r="AHM16" s="37"/>
      <c r="AHN16" s="37"/>
      <c r="AHO16" s="37"/>
      <c r="AHP16" s="37"/>
      <c r="AHQ16" s="37"/>
      <c r="AHR16" s="37"/>
      <c r="AHS16" s="37"/>
      <c r="AHT16" s="37"/>
      <c r="AHU16" s="37"/>
      <c r="AHV16" s="37"/>
      <c r="AHW16" s="37"/>
      <c r="AHX16" s="37"/>
      <c r="AHY16" s="37"/>
      <c r="AHZ16" s="37"/>
      <c r="AIA16" s="37"/>
      <c r="AIB16" s="37"/>
      <c r="AIC16" s="37"/>
      <c r="AID16" s="37"/>
      <c r="AIE16" s="37"/>
      <c r="AIF16" s="37"/>
      <c r="AIG16" s="37"/>
      <c r="AIH16" s="37"/>
      <c r="AII16" s="37"/>
      <c r="AIJ16" s="37"/>
      <c r="AIK16" s="37"/>
      <c r="AIL16" s="37"/>
      <c r="AIM16" s="37"/>
      <c r="AIN16" s="37"/>
      <c r="AIO16" s="37"/>
      <c r="AIP16" s="37"/>
      <c r="AIQ16" s="37"/>
      <c r="AIR16" s="37"/>
      <c r="AIS16" s="37"/>
      <c r="AIT16" s="37"/>
      <c r="AIU16" s="37"/>
      <c r="AIV16" s="37"/>
      <c r="AIW16" s="37"/>
      <c r="AIX16" s="37"/>
      <c r="AIY16" s="37"/>
      <c r="AIZ16" s="37"/>
      <c r="AJA16" s="37"/>
      <c r="AJB16" s="37"/>
      <c r="AJC16" s="37"/>
      <c r="AJD16" s="37"/>
      <c r="AJE16" s="37"/>
      <c r="AJF16" s="37"/>
      <c r="AJG16" s="37"/>
      <c r="AJH16" s="37"/>
      <c r="AJI16" s="37"/>
      <c r="AJJ16" s="37"/>
      <c r="AJK16" s="37"/>
      <c r="AJL16" s="37"/>
      <c r="AJM16" s="37"/>
      <c r="AJN16" s="37"/>
      <c r="AJO16" s="37"/>
      <c r="AJP16" s="37"/>
      <c r="AJQ16" s="37"/>
      <c r="AJR16" s="37"/>
      <c r="AJS16" s="37"/>
      <c r="AJT16" s="37"/>
      <c r="AJU16" s="37"/>
      <c r="AJV16" s="37"/>
      <c r="AJW16" s="37"/>
      <c r="AJX16" s="37"/>
      <c r="AJY16" s="37"/>
      <c r="AJZ16" s="37"/>
      <c r="AKA16" s="37"/>
      <c r="AKB16" s="37"/>
      <c r="AKC16" s="37"/>
      <c r="AKD16" s="37"/>
      <c r="AKE16" s="37"/>
      <c r="AKF16" s="37"/>
      <c r="AKG16" s="37"/>
      <c r="AKH16" s="37"/>
      <c r="AKI16" s="37"/>
      <c r="AKJ16" s="37"/>
      <c r="AKK16" s="37"/>
      <c r="AKL16" s="37"/>
      <c r="AKM16" s="37"/>
      <c r="AKN16" s="37"/>
      <c r="AKO16" s="37"/>
      <c r="AKP16" s="37"/>
      <c r="AKQ16" s="37"/>
      <c r="AKR16" s="37"/>
      <c r="AKS16" s="37"/>
      <c r="AKT16" s="37"/>
      <c r="AKU16" s="37"/>
      <c r="AKV16" s="37"/>
      <c r="AKW16" s="37"/>
      <c r="AKX16" s="37"/>
      <c r="AKY16" s="37"/>
      <c r="AKZ16" s="37"/>
      <c r="ALA16" s="37"/>
      <c r="ALB16" s="37"/>
      <c r="ALC16" s="37"/>
      <c r="ALD16" s="37"/>
      <c r="ALE16" s="37"/>
      <c r="ALF16" s="37"/>
      <c r="ALG16" s="37"/>
      <c r="ALH16" s="37"/>
      <c r="ALI16" s="37"/>
      <c r="ALJ16" s="37"/>
      <c r="ALK16" s="37"/>
      <c r="ALL16" s="37"/>
      <c r="ALM16" s="37"/>
      <c r="ALN16" s="37"/>
      <c r="ALO16" s="37"/>
      <c r="ALP16" s="37"/>
      <c r="ALQ16" s="37"/>
      <c r="ALR16" s="37"/>
      <c r="ALS16" s="37"/>
      <c r="ALT16" s="37"/>
      <c r="ALU16" s="37"/>
      <c r="ALV16" s="37"/>
      <c r="ALW16" s="37"/>
      <c r="ALX16" s="37"/>
      <c r="ALY16" s="37"/>
      <c r="ALZ16" s="37"/>
      <c r="AMA16" s="37"/>
    </row>
    <row r="17" spans="1:1015" s="82" customFormat="1" ht="37">
      <c r="A17" s="25" t="s">
        <v>7</v>
      </c>
      <c r="B17" s="26">
        <v>3430</v>
      </c>
      <c r="C17" s="80"/>
      <c r="D17" s="79"/>
      <c r="E17" s="42"/>
      <c r="F17" s="42"/>
      <c r="G17" s="80"/>
      <c r="H17" s="79"/>
      <c r="I17" s="42"/>
      <c r="J17" s="42"/>
      <c r="K17" s="80"/>
      <c r="L17" s="79"/>
      <c r="M17" s="42"/>
      <c r="N17" s="42"/>
      <c r="O17" s="80"/>
      <c r="P17" s="79"/>
      <c r="Q17" s="42"/>
      <c r="R17" s="42"/>
      <c r="S17" s="80"/>
      <c r="T17" s="29"/>
      <c r="U17" s="29"/>
      <c r="V17" s="29"/>
      <c r="W17" s="80"/>
      <c r="X17" s="80">
        <v>2400</v>
      </c>
      <c r="Y17" s="80"/>
      <c r="Z17" s="81">
        <f t="shared" si="6"/>
        <v>2400</v>
      </c>
      <c r="AA17" s="29">
        <f t="shared" si="7"/>
        <v>720</v>
      </c>
      <c r="AB17" s="29">
        <f t="shared" si="8"/>
        <v>1680</v>
      </c>
      <c r="AC17" s="30">
        <f t="shared" si="3"/>
        <v>2400</v>
      </c>
      <c r="AD17" s="29">
        <f t="shared" si="5"/>
        <v>720</v>
      </c>
      <c r="AE17" s="29">
        <f t="shared" si="4"/>
        <v>1680</v>
      </c>
      <c r="AF17" s="31"/>
      <c r="AG17" s="31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</row>
    <row r="18" spans="1:1015" s="82" customFormat="1" ht="37">
      <c r="A18" s="25" t="s">
        <v>8</v>
      </c>
      <c r="B18" s="26">
        <v>45114</v>
      </c>
      <c r="C18" s="80"/>
      <c r="D18" s="79"/>
      <c r="E18" s="42"/>
      <c r="F18" s="42"/>
      <c r="G18" s="80"/>
      <c r="H18" s="79"/>
      <c r="I18" s="42"/>
      <c r="J18" s="42"/>
      <c r="K18" s="80"/>
      <c r="L18" s="79"/>
      <c r="M18" s="42"/>
      <c r="N18" s="42"/>
      <c r="O18" s="80"/>
      <c r="P18" s="79"/>
      <c r="Q18" s="42"/>
      <c r="R18" s="42"/>
      <c r="S18" s="80"/>
      <c r="T18" s="29"/>
      <c r="U18" s="29"/>
      <c r="V18" s="29"/>
      <c r="W18" s="80"/>
      <c r="X18" s="80">
        <v>2400</v>
      </c>
      <c r="Y18" s="80"/>
      <c r="Z18" s="81">
        <f t="shared" si="6"/>
        <v>2400</v>
      </c>
      <c r="AA18" s="29">
        <f t="shared" si="7"/>
        <v>720</v>
      </c>
      <c r="AB18" s="29">
        <f t="shared" si="8"/>
        <v>1680</v>
      </c>
      <c r="AC18" s="30">
        <f t="shared" si="3"/>
        <v>2400</v>
      </c>
      <c r="AD18" s="29">
        <f t="shared" si="5"/>
        <v>720</v>
      </c>
      <c r="AE18" s="29">
        <f t="shared" si="4"/>
        <v>1680</v>
      </c>
      <c r="AF18" s="31"/>
      <c r="AG18" s="31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</row>
    <row r="19" spans="1:1015" ht="37">
      <c r="A19" s="25" t="s">
        <v>8</v>
      </c>
      <c r="B19" s="26">
        <v>45114</v>
      </c>
      <c r="C19" s="80"/>
      <c r="D19" s="79"/>
      <c r="E19" s="42"/>
      <c r="F19" s="42"/>
      <c r="G19" s="80"/>
      <c r="H19" s="79"/>
      <c r="I19" s="42"/>
      <c r="J19" s="42"/>
      <c r="K19" s="80"/>
      <c r="L19" s="79"/>
      <c r="M19" s="42"/>
      <c r="N19" s="42"/>
      <c r="O19" s="80"/>
      <c r="P19" s="79"/>
      <c r="Q19" s="42"/>
      <c r="R19" s="42"/>
      <c r="S19" s="27">
        <v>4000</v>
      </c>
      <c r="T19" s="43">
        <f>SUM(S19:S19)</f>
        <v>4000</v>
      </c>
      <c r="U19" s="29">
        <f t="shared" ref="U19" si="18">T19*0.3</f>
        <v>1200</v>
      </c>
      <c r="V19" s="29">
        <f t="shared" ref="V19" si="19">T19-U19</f>
        <v>2800</v>
      </c>
      <c r="W19" s="80"/>
      <c r="X19" s="80"/>
      <c r="Y19" s="80"/>
      <c r="Z19" s="28"/>
      <c r="AA19" s="29"/>
      <c r="AB19" s="29"/>
      <c r="AC19" s="30">
        <f t="shared" si="3"/>
        <v>4000</v>
      </c>
      <c r="AD19" s="29">
        <f t="shared" si="5"/>
        <v>1200</v>
      </c>
      <c r="AE19" s="29">
        <f t="shared" si="4"/>
        <v>2800</v>
      </c>
      <c r="AF19" s="31"/>
      <c r="AG19" s="31"/>
    </row>
    <row r="20" spans="1:1015" s="82" customFormat="1" ht="37">
      <c r="A20" s="25" t="s">
        <v>46</v>
      </c>
      <c r="B20" s="26">
        <v>16709</v>
      </c>
      <c r="C20" s="80"/>
      <c r="D20" s="79"/>
      <c r="E20" s="42"/>
      <c r="F20" s="42"/>
      <c r="G20" s="80"/>
      <c r="H20" s="79"/>
      <c r="I20" s="42"/>
      <c r="J20" s="42"/>
      <c r="K20" s="80"/>
      <c r="L20" s="79"/>
      <c r="M20" s="42"/>
      <c r="N20" s="42"/>
      <c r="O20" s="80"/>
      <c r="P20" s="79"/>
      <c r="Q20" s="42"/>
      <c r="R20" s="42"/>
      <c r="S20" s="80"/>
      <c r="T20" s="29"/>
      <c r="U20" s="29"/>
      <c r="V20" s="29"/>
      <c r="W20" s="80">
        <v>1300</v>
      </c>
      <c r="X20" s="80"/>
      <c r="Y20" s="80"/>
      <c r="Z20" s="81">
        <f t="shared" ref="Z20:Z21" si="20">SUM(W20:Y20)</f>
        <v>1300</v>
      </c>
      <c r="AA20" s="29">
        <f t="shared" ref="AA20:AA22" si="21">Z20*0.3</f>
        <v>390</v>
      </c>
      <c r="AB20" s="29">
        <f t="shared" ref="AB20:AB22" si="22">Z20-AA20</f>
        <v>910</v>
      </c>
      <c r="AC20" s="30">
        <f t="shared" si="3"/>
        <v>1300</v>
      </c>
      <c r="AD20" s="29">
        <f t="shared" si="5"/>
        <v>390</v>
      </c>
      <c r="AE20" s="29">
        <f t="shared" si="4"/>
        <v>910</v>
      </c>
      <c r="AF20" s="31"/>
      <c r="AG20" s="31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</row>
    <row r="21" spans="1:1015" s="82" customFormat="1">
      <c r="A21" s="25" t="s">
        <v>47</v>
      </c>
      <c r="B21" s="26">
        <v>2125</v>
      </c>
      <c r="C21" s="80"/>
      <c r="D21" s="79"/>
      <c r="E21" s="42"/>
      <c r="F21" s="42"/>
      <c r="G21" s="80"/>
      <c r="H21" s="79"/>
      <c r="I21" s="42"/>
      <c r="J21" s="42"/>
      <c r="K21" s="80"/>
      <c r="L21" s="79"/>
      <c r="M21" s="42"/>
      <c r="N21" s="42"/>
      <c r="O21" s="80"/>
      <c r="P21" s="79"/>
      <c r="Q21" s="42"/>
      <c r="R21" s="42"/>
      <c r="S21" s="80"/>
      <c r="T21" s="29"/>
      <c r="U21" s="29"/>
      <c r="V21" s="29"/>
      <c r="W21" s="80">
        <v>1300</v>
      </c>
      <c r="X21" s="80"/>
      <c r="Y21" s="80">
        <v>200</v>
      </c>
      <c r="Z21" s="81">
        <f t="shared" si="20"/>
        <v>1500</v>
      </c>
      <c r="AA21" s="29">
        <f t="shared" si="21"/>
        <v>450</v>
      </c>
      <c r="AB21" s="29">
        <f t="shared" si="22"/>
        <v>1050</v>
      </c>
      <c r="AC21" s="30">
        <f t="shared" si="3"/>
        <v>1500</v>
      </c>
      <c r="AD21" s="29">
        <f t="shared" si="5"/>
        <v>450</v>
      </c>
      <c r="AE21" s="29">
        <f t="shared" si="4"/>
        <v>1050</v>
      </c>
      <c r="AF21" s="31"/>
      <c r="AG21" s="31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</row>
    <row r="22" spans="1:1015" s="82" customFormat="1" ht="37">
      <c r="A22" s="44" t="s">
        <v>57</v>
      </c>
      <c r="B22" s="45">
        <v>2123</v>
      </c>
      <c r="C22" s="80"/>
      <c r="D22" s="79"/>
      <c r="E22" s="42"/>
      <c r="F22" s="42"/>
      <c r="G22" s="80"/>
      <c r="H22" s="79"/>
      <c r="I22" s="42"/>
      <c r="J22" s="42"/>
      <c r="K22" s="80"/>
      <c r="L22" s="79"/>
      <c r="M22" s="42"/>
      <c r="N22" s="42"/>
      <c r="O22" s="80"/>
      <c r="P22" s="79"/>
      <c r="Q22" s="42"/>
      <c r="R22" s="42"/>
      <c r="S22" s="80"/>
      <c r="T22" s="29"/>
      <c r="U22" s="29"/>
      <c r="V22" s="29"/>
      <c r="W22" s="80">
        <v>2400</v>
      </c>
      <c r="X22" s="80"/>
      <c r="Y22" s="80">
        <v>600</v>
      </c>
      <c r="Z22" s="81">
        <v>3000</v>
      </c>
      <c r="AA22" s="29">
        <f t="shared" si="21"/>
        <v>900</v>
      </c>
      <c r="AB22" s="29">
        <f t="shared" si="22"/>
        <v>2100</v>
      </c>
      <c r="AC22" s="30">
        <f t="shared" si="3"/>
        <v>3000</v>
      </c>
      <c r="AD22" s="29">
        <f t="shared" si="5"/>
        <v>900</v>
      </c>
      <c r="AE22" s="29">
        <f t="shared" si="4"/>
        <v>2100</v>
      </c>
      <c r="AF22" s="31"/>
      <c r="AG22" s="31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</row>
    <row r="23" spans="1:1015" s="82" customFormat="1">
      <c r="A23" s="25" t="s">
        <v>45</v>
      </c>
      <c r="B23" s="26">
        <v>1908</v>
      </c>
      <c r="C23" s="80"/>
      <c r="D23" s="79"/>
      <c r="E23" s="42"/>
      <c r="F23" s="42"/>
      <c r="G23" s="80"/>
      <c r="H23" s="79"/>
      <c r="I23" s="42"/>
      <c r="J23" s="42"/>
      <c r="K23" s="80"/>
      <c r="L23" s="79"/>
      <c r="M23" s="42"/>
      <c r="N23" s="42"/>
      <c r="O23" s="80"/>
      <c r="P23" s="79"/>
      <c r="Q23" s="42"/>
      <c r="R23" s="42"/>
      <c r="S23" s="80"/>
      <c r="T23" s="29"/>
      <c r="U23" s="29"/>
      <c r="V23" s="29"/>
      <c r="W23" s="80">
        <v>1300</v>
      </c>
      <c r="X23" s="80"/>
      <c r="Y23" s="80"/>
      <c r="Z23" s="81">
        <f t="shared" si="6"/>
        <v>1300</v>
      </c>
      <c r="AA23" s="29">
        <f t="shared" si="7"/>
        <v>390</v>
      </c>
      <c r="AB23" s="29">
        <f t="shared" si="8"/>
        <v>910</v>
      </c>
      <c r="AC23" s="30">
        <f t="shared" si="3"/>
        <v>1300</v>
      </c>
      <c r="AD23" s="29">
        <f t="shared" si="5"/>
        <v>390</v>
      </c>
      <c r="AE23" s="29">
        <f t="shared" si="4"/>
        <v>910</v>
      </c>
      <c r="AF23" s="31"/>
      <c r="AG23" s="31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</row>
    <row r="24" spans="1:1015" s="82" customFormat="1">
      <c r="A24" s="25" t="s">
        <v>50</v>
      </c>
      <c r="B24" s="26">
        <v>99138</v>
      </c>
      <c r="C24" s="80"/>
      <c r="D24" s="79"/>
      <c r="E24" s="42"/>
      <c r="F24" s="42"/>
      <c r="G24" s="80"/>
      <c r="H24" s="79"/>
      <c r="I24" s="42"/>
      <c r="J24" s="42"/>
      <c r="K24" s="80"/>
      <c r="L24" s="79"/>
      <c r="M24" s="42"/>
      <c r="N24" s="42"/>
      <c r="O24" s="80"/>
      <c r="P24" s="79"/>
      <c r="Q24" s="42"/>
      <c r="R24" s="42"/>
      <c r="S24" s="86"/>
      <c r="T24" s="29"/>
      <c r="U24" s="29"/>
      <c r="V24" s="29"/>
      <c r="W24" s="80"/>
      <c r="X24" s="80">
        <v>2400</v>
      </c>
      <c r="Y24" s="80"/>
      <c r="Z24" s="81">
        <f t="shared" si="6"/>
        <v>2400</v>
      </c>
      <c r="AA24" s="29">
        <f t="shared" si="7"/>
        <v>720</v>
      </c>
      <c r="AB24" s="29">
        <f t="shared" si="8"/>
        <v>1680</v>
      </c>
      <c r="AC24" s="30">
        <f t="shared" si="3"/>
        <v>2400</v>
      </c>
      <c r="AD24" s="29">
        <f t="shared" si="5"/>
        <v>720</v>
      </c>
      <c r="AE24" s="29">
        <f t="shared" si="4"/>
        <v>1680</v>
      </c>
      <c r="AF24" s="31"/>
      <c r="AG24" s="31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</row>
    <row r="25" spans="1:1015" s="82" customFormat="1">
      <c r="A25" s="44" t="s">
        <v>56</v>
      </c>
      <c r="B25" s="45">
        <v>2119</v>
      </c>
      <c r="C25" s="80"/>
      <c r="D25" s="79"/>
      <c r="E25" s="42"/>
      <c r="F25" s="42"/>
      <c r="G25" s="80"/>
      <c r="H25" s="79"/>
      <c r="I25" s="42"/>
      <c r="J25" s="42"/>
      <c r="K25" s="80"/>
      <c r="L25" s="79"/>
      <c r="M25" s="42"/>
      <c r="N25" s="42"/>
      <c r="O25" s="80"/>
      <c r="P25" s="79"/>
      <c r="Q25" s="42"/>
      <c r="R25" s="42"/>
      <c r="S25" s="86"/>
      <c r="T25" s="29"/>
      <c r="U25" s="29"/>
      <c r="V25" s="29"/>
      <c r="W25" s="80"/>
      <c r="X25" s="80">
        <v>2400</v>
      </c>
      <c r="Y25" s="80"/>
      <c r="Z25" s="81">
        <v>2400</v>
      </c>
      <c r="AA25" s="29">
        <f t="shared" si="7"/>
        <v>720</v>
      </c>
      <c r="AB25" s="29">
        <f t="shared" si="8"/>
        <v>1680</v>
      </c>
      <c r="AC25" s="30">
        <f t="shared" si="3"/>
        <v>2400</v>
      </c>
      <c r="AD25" s="29">
        <f t="shared" si="5"/>
        <v>720</v>
      </c>
      <c r="AE25" s="29">
        <f t="shared" si="4"/>
        <v>1680</v>
      </c>
      <c r="AF25" s="31"/>
      <c r="AG25" s="31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</row>
    <row r="26" spans="1:1015" s="82" customFormat="1" ht="37">
      <c r="A26" s="25" t="s">
        <v>9</v>
      </c>
      <c r="B26" s="26">
        <v>4044</v>
      </c>
      <c r="C26" s="80"/>
      <c r="D26" s="79"/>
      <c r="E26" s="42"/>
      <c r="F26" s="42"/>
      <c r="G26" s="80"/>
      <c r="H26" s="79"/>
      <c r="I26" s="42"/>
      <c r="J26" s="42"/>
      <c r="K26" s="80"/>
      <c r="L26" s="79"/>
      <c r="M26" s="42"/>
      <c r="N26" s="42"/>
      <c r="O26" s="80"/>
      <c r="P26" s="79"/>
      <c r="Q26" s="42"/>
      <c r="R26" s="42"/>
      <c r="S26" s="86"/>
      <c r="T26" s="29"/>
      <c r="U26" s="29"/>
      <c r="V26" s="29"/>
      <c r="W26" s="80">
        <v>1300</v>
      </c>
      <c r="X26" s="80"/>
      <c r="Y26" s="80"/>
      <c r="Z26" s="81">
        <f t="shared" si="6"/>
        <v>1300</v>
      </c>
      <c r="AA26" s="29">
        <f t="shared" si="7"/>
        <v>390</v>
      </c>
      <c r="AB26" s="29">
        <f t="shared" si="8"/>
        <v>910</v>
      </c>
      <c r="AC26" s="30">
        <f t="shared" si="3"/>
        <v>1300</v>
      </c>
      <c r="AD26" s="29">
        <f t="shared" si="5"/>
        <v>390</v>
      </c>
      <c r="AE26" s="29">
        <f t="shared" si="4"/>
        <v>910</v>
      </c>
      <c r="AF26" s="31"/>
      <c r="AG26" s="31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</row>
    <row r="27" spans="1:1015" s="82" customFormat="1">
      <c r="A27" s="25" t="s">
        <v>21</v>
      </c>
      <c r="B27" s="26">
        <v>38568</v>
      </c>
      <c r="C27" s="80"/>
      <c r="D27" s="79"/>
      <c r="E27" s="42"/>
      <c r="F27" s="42"/>
      <c r="G27" s="80"/>
      <c r="H27" s="79"/>
      <c r="I27" s="42"/>
      <c r="J27" s="42"/>
      <c r="K27" s="80"/>
      <c r="L27" s="79"/>
      <c r="M27" s="42"/>
      <c r="N27" s="42"/>
      <c r="O27" s="80"/>
      <c r="P27" s="79"/>
      <c r="Q27" s="42"/>
      <c r="R27" s="42"/>
      <c r="S27" s="86"/>
      <c r="T27" s="29"/>
      <c r="U27" s="29"/>
      <c r="V27" s="29"/>
      <c r="W27" s="80">
        <v>1300</v>
      </c>
      <c r="X27" s="80"/>
      <c r="Y27" s="80"/>
      <c r="Z27" s="81">
        <f t="shared" si="6"/>
        <v>1300</v>
      </c>
      <c r="AA27" s="29">
        <f t="shared" si="7"/>
        <v>390</v>
      </c>
      <c r="AB27" s="29">
        <f t="shared" si="8"/>
        <v>910</v>
      </c>
      <c r="AC27" s="30">
        <f t="shared" si="3"/>
        <v>1300</v>
      </c>
      <c r="AD27" s="29">
        <f t="shared" si="5"/>
        <v>390</v>
      </c>
      <c r="AE27" s="29">
        <f t="shared" si="4"/>
        <v>910</v>
      </c>
      <c r="AF27" s="31"/>
      <c r="AG27" s="31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</row>
    <row r="28" spans="1:1015" s="92" customFormat="1" ht="37">
      <c r="A28" s="46" t="s">
        <v>19</v>
      </c>
      <c r="B28" s="47">
        <v>2106</v>
      </c>
      <c r="C28" s="87"/>
      <c r="D28" s="88"/>
      <c r="E28" s="89"/>
      <c r="F28" s="89"/>
      <c r="G28" s="87"/>
      <c r="H28" s="88"/>
      <c r="I28" s="89"/>
      <c r="J28" s="89"/>
      <c r="K28" s="87"/>
      <c r="L28" s="88"/>
      <c r="M28" s="89"/>
      <c r="N28" s="89"/>
      <c r="O28" s="87"/>
      <c r="P28" s="88"/>
      <c r="Q28" s="89"/>
      <c r="R28" s="89"/>
      <c r="S28" s="87"/>
      <c r="T28" s="56"/>
      <c r="U28" s="56"/>
      <c r="V28" s="56"/>
      <c r="W28" s="90">
        <v>1300</v>
      </c>
      <c r="X28" s="90"/>
      <c r="Y28" s="90"/>
      <c r="Z28" s="91">
        <f t="shared" si="6"/>
        <v>1300</v>
      </c>
      <c r="AA28" s="48">
        <f t="shared" si="7"/>
        <v>390</v>
      </c>
      <c r="AB28" s="48">
        <f t="shared" si="8"/>
        <v>910</v>
      </c>
      <c r="AC28" s="49">
        <f t="shared" si="3"/>
        <v>1300</v>
      </c>
      <c r="AD28" s="29">
        <f t="shared" si="5"/>
        <v>390</v>
      </c>
      <c r="AE28" s="29">
        <f t="shared" si="4"/>
        <v>910</v>
      </c>
      <c r="AF28" s="50"/>
      <c r="AG28" s="50"/>
      <c r="AH28" s="51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  <c r="MG28" s="52"/>
      <c r="MH28" s="52"/>
      <c r="MI28" s="52"/>
      <c r="MJ28" s="52"/>
      <c r="MK28" s="52"/>
      <c r="ML28" s="52"/>
      <c r="MM28" s="52"/>
      <c r="MN28" s="52"/>
      <c r="MO28" s="52"/>
      <c r="MP28" s="52"/>
      <c r="MQ28" s="52"/>
      <c r="MR28" s="52"/>
      <c r="MS28" s="52"/>
      <c r="MT28" s="52"/>
      <c r="MU28" s="52"/>
      <c r="MV28" s="52"/>
      <c r="MW28" s="52"/>
      <c r="MX28" s="52"/>
      <c r="MY28" s="52"/>
      <c r="MZ28" s="52"/>
      <c r="NA28" s="52"/>
      <c r="NB28" s="52"/>
      <c r="NC28" s="52"/>
      <c r="ND28" s="52"/>
      <c r="NE28" s="52"/>
      <c r="NF28" s="52"/>
      <c r="NG28" s="52"/>
      <c r="NH28" s="52"/>
      <c r="NI28" s="52"/>
      <c r="NJ28" s="52"/>
      <c r="NK28" s="52"/>
      <c r="NL28" s="52"/>
      <c r="NM28" s="52"/>
      <c r="NN28" s="52"/>
      <c r="NO28" s="52"/>
      <c r="NP28" s="52"/>
      <c r="NQ28" s="52"/>
      <c r="NR28" s="52"/>
      <c r="NS28" s="52"/>
      <c r="NT28" s="52"/>
      <c r="NU28" s="52"/>
      <c r="NV28" s="52"/>
      <c r="NW28" s="52"/>
      <c r="NX28" s="52"/>
      <c r="NY28" s="52"/>
      <c r="NZ28" s="52"/>
      <c r="OA28" s="52"/>
      <c r="OB28" s="52"/>
      <c r="OC28" s="52"/>
      <c r="OD28" s="52"/>
      <c r="OE28" s="52"/>
      <c r="OF28" s="52"/>
      <c r="OG28" s="52"/>
      <c r="OH28" s="52"/>
      <c r="OI28" s="52"/>
      <c r="OJ28" s="52"/>
      <c r="OK28" s="52"/>
      <c r="OL28" s="52"/>
      <c r="OM28" s="52"/>
      <c r="ON28" s="52"/>
      <c r="OO28" s="52"/>
      <c r="OP28" s="52"/>
      <c r="OQ28" s="52"/>
      <c r="OR28" s="52"/>
      <c r="OS28" s="52"/>
      <c r="OT28" s="52"/>
      <c r="OU28" s="52"/>
      <c r="OV28" s="52"/>
      <c r="OW28" s="52"/>
      <c r="OX28" s="52"/>
      <c r="OY28" s="52"/>
      <c r="OZ28" s="52"/>
      <c r="PA28" s="52"/>
      <c r="PB28" s="52"/>
      <c r="PC28" s="52"/>
      <c r="PD28" s="52"/>
      <c r="PE28" s="52"/>
      <c r="PF28" s="52"/>
      <c r="PG28" s="52"/>
      <c r="PH28" s="52"/>
      <c r="PI28" s="52"/>
      <c r="PJ28" s="52"/>
      <c r="PK28" s="52"/>
      <c r="PL28" s="52"/>
      <c r="PM28" s="52"/>
      <c r="PN28" s="52"/>
      <c r="PO28" s="52"/>
      <c r="PP28" s="52"/>
      <c r="PQ28" s="52"/>
      <c r="PR28" s="52"/>
      <c r="PS28" s="52"/>
      <c r="PT28" s="52"/>
      <c r="PU28" s="52"/>
      <c r="PV28" s="52"/>
      <c r="PW28" s="52"/>
      <c r="PX28" s="52"/>
      <c r="PY28" s="52"/>
      <c r="PZ28" s="52"/>
      <c r="QA28" s="52"/>
      <c r="QB28" s="52"/>
      <c r="QC28" s="52"/>
      <c r="QD28" s="52"/>
      <c r="QE28" s="52"/>
      <c r="QF28" s="52"/>
      <c r="QG28" s="52"/>
      <c r="QH28" s="52"/>
      <c r="QI28" s="52"/>
      <c r="QJ28" s="52"/>
      <c r="QK28" s="52"/>
      <c r="QL28" s="52"/>
      <c r="QM28" s="52"/>
      <c r="QN28" s="52"/>
      <c r="QO28" s="52"/>
      <c r="QP28" s="52"/>
      <c r="QQ28" s="52"/>
      <c r="QR28" s="52"/>
      <c r="QS28" s="52"/>
      <c r="QT28" s="52"/>
      <c r="QU28" s="52"/>
      <c r="QV28" s="52"/>
      <c r="QW28" s="52"/>
      <c r="QX28" s="52"/>
      <c r="QY28" s="52"/>
      <c r="QZ28" s="52"/>
      <c r="RA28" s="52"/>
      <c r="RB28" s="52"/>
      <c r="RC28" s="52"/>
      <c r="RD28" s="52"/>
      <c r="RE28" s="52"/>
      <c r="RF28" s="52"/>
      <c r="RG28" s="52"/>
      <c r="RH28" s="52"/>
      <c r="RI28" s="52"/>
      <c r="RJ28" s="52"/>
      <c r="RK28" s="52"/>
      <c r="RL28" s="52"/>
      <c r="RM28" s="52"/>
      <c r="RN28" s="52"/>
      <c r="RO28" s="52"/>
      <c r="RP28" s="52"/>
      <c r="RQ28" s="52"/>
      <c r="RR28" s="52"/>
      <c r="RS28" s="52"/>
      <c r="RT28" s="52"/>
      <c r="RU28" s="52"/>
      <c r="RV28" s="52"/>
      <c r="RW28" s="52"/>
      <c r="RX28" s="52"/>
      <c r="RY28" s="52"/>
      <c r="RZ28" s="52"/>
      <c r="SA28" s="52"/>
      <c r="SB28" s="52"/>
      <c r="SC28" s="52"/>
      <c r="SD28" s="52"/>
      <c r="SE28" s="52"/>
      <c r="SF28" s="52"/>
      <c r="SG28" s="52"/>
      <c r="SH28" s="52"/>
      <c r="SI28" s="52"/>
      <c r="SJ28" s="52"/>
      <c r="SK28" s="52"/>
      <c r="SL28" s="52"/>
      <c r="SM28" s="52"/>
      <c r="SN28" s="52"/>
      <c r="SO28" s="52"/>
      <c r="SP28" s="52"/>
      <c r="SQ28" s="52"/>
      <c r="SR28" s="52"/>
      <c r="SS28" s="52"/>
      <c r="ST28" s="52"/>
      <c r="SU28" s="52"/>
      <c r="SV28" s="52"/>
      <c r="SW28" s="52"/>
      <c r="SX28" s="52"/>
      <c r="SY28" s="52"/>
      <c r="SZ28" s="52"/>
      <c r="TA28" s="52"/>
      <c r="TB28" s="52"/>
      <c r="TC28" s="52"/>
      <c r="TD28" s="52"/>
      <c r="TE28" s="52"/>
      <c r="TF28" s="52"/>
      <c r="TG28" s="52"/>
      <c r="TH28" s="52"/>
      <c r="TI28" s="52"/>
      <c r="TJ28" s="52"/>
      <c r="TK28" s="52"/>
      <c r="TL28" s="52"/>
      <c r="TM28" s="52"/>
      <c r="TN28" s="52"/>
      <c r="TO28" s="52"/>
      <c r="TP28" s="52"/>
      <c r="TQ28" s="52"/>
      <c r="TR28" s="52"/>
      <c r="TS28" s="52"/>
      <c r="TT28" s="52"/>
      <c r="TU28" s="52"/>
      <c r="TV28" s="52"/>
      <c r="TW28" s="52"/>
      <c r="TX28" s="52"/>
      <c r="TY28" s="52"/>
      <c r="TZ28" s="52"/>
      <c r="UA28" s="52"/>
      <c r="UB28" s="52"/>
      <c r="UC28" s="52"/>
      <c r="UD28" s="52"/>
      <c r="UE28" s="52"/>
      <c r="UF28" s="52"/>
      <c r="UG28" s="52"/>
      <c r="UH28" s="52"/>
      <c r="UI28" s="52"/>
      <c r="UJ28" s="52"/>
      <c r="UK28" s="52"/>
      <c r="UL28" s="52"/>
      <c r="UM28" s="52"/>
      <c r="UN28" s="52"/>
      <c r="UO28" s="52"/>
      <c r="UP28" s="52"/>
      <c r="UQ28" s="52"/>
      <c r="UR28" s="52"/>
      <c r="US28" s="52"/>
      <c r="UT28" s="52"/>
      <c r="UU28" s="52"/>
      <c r="UV28" s="52"/>
      <c r="UW28" s="52"/>
      <c r="UX28" s="52"/>
      <c r="UY28" s="52"/>
      <c r="UZ28" s="52"/>
      <c r="VA28" s="52"/>
      <c r="VB28" s="52"/>
      <c r="VC28" s="52"/>
      <c r="VD28" s="52"/>
      <c r="VE28" s="52"/>
      <c r="VF28" s="52"/>
      <c r="VG28" s="52"/>
      <c r="VH28" s="52"/>
      <c r="VI28" s="52"/>
      <c r="VJ28" s="52"/>
      <c r="VK28" s="52"/>
      <c r="VL28" s="52"/>
      <c r="VM28" s="52"/>
      <c r="VN28" s="52"/>
      <c r="VO28" s="52"/>
      <c r="VP28" s="52"/>
      <c r="VQ28" s="52"/>
      <c r="VR28" s="52"/>
      <c r="VS28" s="52"/>
      <c r="VT28" s="52"/>
      <c r="VU28" s="52"/>
      <c r="VV28" s="52"/>
      <c r="VW28" s="52"/>
      <c r="VX28" s="52"/>
      <c r="VY28" s="52"/>
      <c r="VZ28" s="52"/>
      <c r="WA28" s="52"/>
      <c r="WB28" s="52"/>
      <c r="WC28" s="52"/>
      <c r="WD28" s="52"/>
      <c r="WE28" s="52"/>
      <c r="WF28" s="52"/>
      <c r="WG28" s="52"/>
      <c r="WH28" s="52"/>
      <c r="WI28" s="52"/>
      <c r="WJ28" s="52"/>
      <c r="WK28" s="52"/>
      <c r="WL28" s="52"/>
      <c r="WM28" s="52"/>
      <c r="WN28" s="52"/>
      <c r="WO28" s="52"/>
      <c r="WP28" s="52"/>
      <c r="WQ28" s="52"/>
      <c r="WR28" s="52"/>
      <c r="WS28" s="52"/>
      <c r="WT28" s="52"/>
      <c r="WU28" s="52"/>
      <c r="WV28" s="52"/>
      <c r="WW28" s="52"/>
      <c r="WX28" s="52"/>
      <c r="WY28" s="52"/>
      <c r="WZ28" s="52"/>
      <c r="XA28" s="52"/>
      <c r="XB28" s="52"/>
      <c r="XC28" s="52"/>
      <c r="XD28" s="52"/>
      <c r="XE28" s="52"/>
      <c r="XF28" s="52"/>
      <c r="XG28" s="52"/>
      <c r="XH28" s="52"/>
      <c r="XI28" s="52"/>
      <c r="XJ28" s="52"/>
      <c r="XK28" s="52"/>
      <c r="XL28" s="52"/>
      <c r="XM28" s="52"/>
      <c r="XN28" s="52"/>
      <c r="XO28" s="52"/>
      <c r="XP28" s="52"/>
      <c r="XQ28" s="52"/>
      <c r="XR28" s="52"/>
      <c r="XS28" s="52"/>
      <c r="XT28" s="52"/>
      <c r="XU28" s="52"/>
      <c r="XV28" s="52"/>
      <c r="XW28" s="52"/>
      <c r="XX28" s="52"/>
      <c r="XY28" s="52"/>
      <c r="XZ28" s="52"/>
      <c r="YA28" s="52"/>
      <c r="YB28" s="52"/>
      <c r="YC28" s="52"/>
      <c r="YD28" s="52"/>
      <c r="YE28" s="52"/>
      <c r="YF28" s="52"/>
      <c r="YG28" s="52"/>
      <c r="YH28" s="52"/>
      <c r="YI28" s="52"/>
      <c r="YJ28" s="52"/>
      <c r="YK28" s="52"/>
      <c r="YL28" s="52"/>
      <c r="YM28" s="52"/>
      <c r="YN28" s="52"/>
      <c r="YO28" s="52"/>
      <c r="YP28" s="52"/>
      <c r="YQ28" s="52"/>
      <c r="YR28" s="52"/>
      <c r="YS28" s="52"/>
      <c r="YT28" s="52"/>
      <c r="YU28" s="52"/>
      <c r="YV28" s="52"/>
      <c r="YW28" s="52"/>
      <c r="YX28" s="52"/>
      <c r="YY28" s="52"/>
      <c r="YZ28" s="52"/>
      <c r="ZA28" s="52"/>
      <c r="ZB28" s="52"/>
      <c r="ZC28" s="52"/>
      <c r="ZD28" s="52"/>
      <c r="ZE28" s="52"/>
      <c r="ZF28" s="52"/>
      <c r="ZG28" s="52"/>
      <c r="ZH28" s="52"/>
      <c r="ZI28" s="52"/>
      <c r="ZJ28" s="52"/>
      <c r="ZK28" s="52"/>
      <c r="ZL28" s="52"/>
      <c r="ZM28" s="52"/>
      <c r="ZN28" s="52"/>
      <c r="ZO28" s="52"/>
      <c r="ZP28" s="52"/>
      <c r="ZQ28" s="52"/>
      <c r="ZR28" s="52"/>
      <c r="ZS28" s="52"/>
      <c r="ZT28" s="52"/>
      <c r="ZU28" s="52"/>
      <c r="ZV28" s="52"/>
      <c r="ZW28" s="52"/>
      <c r="ZX28" s="52"/>
      <c r="ZY28" s="52"/>
      <c r="ZZ28" s="52"/>
      <c r="AAA28" s="52"/>
      <c r="AAB28" s="52"/>
      <c r="AAC28" s="52"/>
      <c r="AAD28" s="52"/>
      <c r="AAE28" s="52"/>
      <c r="AAF28" s="52"/>
      <c r="AAG28" s="52"/>
      <c r="AAH28" s="52"/>
      <c r="AAI28" s="52"/>
      <c r="AAJ28" s="52"/>
      <c r="AAK28" s="52"/>
      <c r="AAL28" s="52"/>
      <c r="AAM28" s="52"/>
      <c r="AAN28" s="52"/>
      <c r="AAO28" s="52"/>
      <c r="AAP28" s="52"/>
      <c r="AAQ28" s="52"/>
      <c r="AAR28" s="52"/>
      <c r="AAS28" s="52"/>
      <c r="AAT28" s="52"/>
      <c r="AAU28" s="52"/>
      <c r="AAV28" s="52"/>
      <c r="AAW28" s="52"/>
      <c r="AAX28" s="52"/>
      <c r="AAY28" s="52"/>
      <c r="AAZ28" s="52"/>
      <c r="ABA28" s="52"/>
      <c r="ABB28" s="52"/>
      <c r="ABC28" s="52"/>
      <c r="ABD28" s="52"/>
      <c r="ABE28" s="52"/>
      <c r="ABF28" s="52"/>
      <c r="ABG28" s="52"/>
      <c r="ABH28" s="52"/>
      <c r="ABI28" s="52"/>
      <c r="ABJ28" s="52"/>
      <c r="ABK28" s="52"/>
      <c r="ABL28" s="52"/>
      <c r="ABM28" s="52"/>
      <c r="ABN28" s="52"/>
      <c r="ABO28" s="52"/>
      <c r="ABP28" s="52"/>
      <c r="ABQ28" s="52"/>
      <c r="ABR28" s="52"/>
      <c r="ABS28" s="52"/>
      <c r="ABT28" s="52"/>
      <c r="ABU28" s="52"/>
      <c r="ABV28" s="52"/>
      <c r="ABW28" s="52"/>
      <c r="ABX28" s="52"/>
      <c r="ABY28" s="52"/>
      <c r="ABZ28" s="52"/>
      <c r="ACA28" s="52"/>
      <c r="ACB28" s="52"/>
      <c r="ACC28" s="52"/>
      <c r="ACD28" s="52"/>
      <c r="ACE28" s="52"/>
      <c r="ACF28" s="52"/>
      <c r="ACG28" s="52"/>
      <c r="ACH28" s="52"/>
      <c r="ACI28" s="52"/>
      <c r="ACJ28" s="52"/>
      <c r="ACK28" s="52"/>
      <c r="ACL28" s="52"/>
      <c r="ACM28" s="52"/>
      <c r="ACN28" s="52"/>
      <c r="ACO28" s="52"/>
      <c r="ACP28" s="52"/>
      <c r="ACQ28" s="52"/>
      <c r="ACR28" s="52"/>
      <c r="ACS28" s="52"/>
      <c r="ACT28" s="52"/>
      <c r="ACU28" s="52"/>
      <c r="ACV28" s="52"/>
      <c r="ACW28" s="52"/>
      <c r="ACX28" s="52"/>
      <c r="ACY28" s="52"/>
      <c r="ACZ28" s="52"/>
      <c r="ADA28" s="52"/>
      <c r="ADB28" s="52"/>
      <c r="ADC28" s="52"/>
      <c r="ADD28" s="52"/>
      <c r="ADE28" s="52"/>
      <c r="ADF28" s="52"/>
      <c r="ADG28" s="52"/>
      <c r="ADH28" s="52"/>
      <c r="ADI28" s="52"/>
      <c r="ADJ28" s="52"/>
      <c r="ADK28" s="52"/>
      <c r="ADL28" s="52"/>
      <c r="ADM28" s="52"/>
      <c r="ADN28" s="52"/>
      <c r="ADO28" s="52"/>
      <c r="ADP28" s="52"/>
      <c r="ADQ28" s="52"/>
      <c r="ADR28" s="52"/>
      <c r="ADS28" s="52"/>
      <c r="ADT28" s="52"/>
      <c r="ADU28" s="52"/>
      <c r="ADV28" s="52"/>
      <c r="ADW28" s="52"/>
      <c r="ADX28" s="52"/>
      <c r="ADY28" s="52"/>
      <c r="ADZ28" s="52"/>
      <c r="AEA28" s="52"/>
      <c r="AEB28" s="52"/>
      <c r="AEC28" s="52"/>
      <c r="AED28" s="52"/>
      <c r="AEE28" s="52"/>
      <c r="AEF28" s="52"/>
      <c r="AEG28" s="52"/>
      <c r="AEH28" s="52"/>
      <c r="AEI28" s="52"/>
      <c r="AEJ28" s="52"/>
      <c r="AEK28" s="52"/>
      <c r="AEL28" s="52"/>
      <c r="AEM28" s="52"/>
      <c r="AEN28" s="52"/>
      <c r="AEO28" s="52"/>
      <c r="AEP28" s="52"/>
      <c r="AEQ28" s="52"/>
      <c r="AER28" s="52"/>
      <c r="AES28" s="52"/>
      <c r="AET28" s="52"/>
      <c r="AEU28" s="52"/>
      <c r="AEV28" s="52"/>
      <c r="AEW28" s="52"/>
      <c r="AEX28" s="52"/>
      <c r="AEY28" s="52"/>
      <c r="AEZ28" s="52"/>
      <c r="AFA28" s="52"/>
      <c r="AFB28" s="52"/>
      <c r="AFC28" s="52"/>
      <c r="AFD28" s="52"/>
      <c r="AFE28" s="52"/>
      <c r="AFF28" s="52"/>
      <c r="AFG28" s="52"/>
      <c r="AFH28" s="52"/>
      <c r="AFI28" s="52"/>
      <c r="AFJ28" s="52"/>
      <c r="AFK28" s="52"/>
      <c r="AFL28" s="52"/>
      <c r="AFM28" s="52"/>
      <c r="AFN28" s="52"/>
      <c r="AFO28" s="52"/>
      <c r="AFP28" s="52"/>
      <c r="AFQ28" s="52"/>
      <c r="AFR28" s="52"/>
      <c r="AFS28" s="52"/>
      <c r="AFT28" s="52"/>
      <c r="AFU28" s="52"/>
      <c r="AFV28" s="52"/>
      <c r="AFW28" s="52"/>
      <c r="AFX28" s="52"/>
      <c r="AFY28" s="52"/>
      <c r="AFZ28" s="52"/>
      <c r="AGA28" s="52"/>
      <c r="AGB28" s="52"/>
      <c r="AGC28" s="52"/>
      <c r="AGD28" s="52"/>
      <c r="AGE28" s="52"/>
      <c r="AGF28" s="52"/>
      <c r="AGG28" s="52"/>
      <c r="AGH28" s="52"/>
      <c r="AGI28" s="52"/>
      <c r="AGJ28" s="52"/>
      <c r="AGK28" s="52"/>
      <c r="AGL28" s="52"/>
      <c r="AGM28" s="52"/>
      <c r="AGN28" s="52"/>
      <c r="AGO28" s="52"/>
      <c r="AGP28" s="52"/>
      <c r="AGQ28" s="52"/>
      <c r="AGR28" s="52"/>
      <c r="AGS28" s="52"/>
      <c r="AGT28" s="52"/>
      <c r="AGU28" s="52"/>
      <c r="AGV28" s="52"/>
      <c r="AGW28" s="52"/>
      <c r="AGX28" s="52"/>
      <c r="AGY28" s="52"/>
      <c r="AGZ28" s="52"/>
      <c r="AHA28" s="52"/>
      <c r="AHB28" s="52"/>
      <c r="AHC28" s="52"/>
      <c r="AHD28" s="52"/>
      <c r="AHE28" s="52"/>
      <c r="AHF28" s="52"/>
      <c r="AHG28" s="52"/>
      <c r="AHH28" s="52"/>
      <c r="AHI28" s="52"/>
      <c r="AHJ28" s="52"/>
      <c r="AHK28" s="52"/>
      <c r="AHL28" s="52"/>
      <c r="AHM28" s="52"/>
      <c r="AHN28" s="52"/>
      <c r="AHO28" s="52"/>
      <c r="AHP28" s="52"/>
      <c r="AHQ28" s="52"/>
      <c r="AHR28" s="52"/>
      <c r="AHS28" s="52"/>
      <c r="AHT28" s="52"/>
      <c r="AHU28" s="52"/>
      <c r="AHV28" s="52"/>
      <c r="AHW28" s="52"/>
      <c r="AHX28" s="52"/>
      <c r="AHY28" s="52"/>
      <c r="AHZ28" s="52"/>
      <c r="AIA28" s="52"/>
      <c r="AIB28" s="52"/>
      <c r="AIC28" s="52"/>
      <c r="AID28" s="52"/>
      <c r="AIE28" s="52"/>
      <c r="AIF28" s="52"/>
      <c r="AIG28" s="52"/>
      <c r="AIH28" s="52"/>
      <c r="AII28" s="52"/>
      <c r="AIJ28" s="52"/>
      <c r="AIK28" s="52"/>
      <c r="AIL28" s="52"/>
      <c r="AIM28" s="52"/>
      <c r="AIN28" s="52"/>
      <c r="AIO28" s="52"/>
      <c r="AIP28" s="52"/>
      <c r="AIQ28" s="52"/>
      <c r="AIR28" s="52"/>
      <c r="AIS28" s="52"/>
      <c r="AIT28" s="52"/>
      <c r="AIU28" s="52"/>
      <c r="AIV28" s="52"/>
      <c r="AIW28" s="52"/>
      <c r="AIX28" s="52"/>
      <c r="AIY28" s="52"/>
      <c r="AIZ28" s="52"/>
      <c r="AJA28" s="52"/>
      <c r="AJB28" s="52"/>
      <c r="AJC28" s="52"/>
      <c r="AJD28" s="52"/>
      <c r="AJE28" s="52"/>
      <c r="AJF28" s="52"/>
      <c r="AJG28" s="52"/>
      <c r="AJH28" s="52"/>
      <c r="AJI28" s="52"/>
      <c r="AJJ28" s="52"/>
      <c r="AJK28" s="52"/>
      <c r="AJL28" s="52"/>
      <c r="AJM28" s="52"/>
      <c r="AJN28" s="52"/>
      <c r="AJO28" s="52"/>
      <c r="AJP28" s="52"/>
      <c r="AJQ28" s="52"/>
      <c r="AJR28" s="52"/>
      <c r="AJS28" s="52"/>
      <c r="AJT28" s="52"/>
      <c r="AJU28" s="52"/>
      <c r="AJV28" s="52"/>
      <c r="AJW28" s="52"/>
      <c r="AJX28" s="52"/>
      <c r="AJY28" s="52"/>
      <c r="AJZ28" s="52"/>
      <c r="AKA28" s="52"/>
      <c r="AKB28" s="52"/>
      <c r="AKC28" s="52"/>
      <c r="AKD28" s="52"/>
      <c r="AKE28" s="52"/>
      <c r="AKF28" s="52"/>
      <c r="AKG28" s="52"/>
      <c r="AKH28" s="52"/>
      <c r="AKI28" s="52"/>
      <c r="AKJ28" s="52"/>
      <c r="AKK28" s="52"/>
      <c r="AKL28" s="52"/>
      <c r="AKM28" s="52"/>
      <c r="AKN28" s="52"/>
      <c r="AKO28" s="52"/>
      <c r="AKP28" s="52"/>
      <c r="AKQ28" s="52"/>
      <c r="AKR28" s="52"/>
      <c r="AKS28" s="52"/>
      <c r="AKT28" s="52"/>
      <c r="AKU28" s="52"/>
      <c r="AKV28" s="52"/>
      <c r="AKW28" s="52"/>
      <c r="AKX28" s="52"/>
      <c r="AKY28" s="52"/>
      <c r="AKZ28" s="52"/>
      <c r="ALA28" s="52"/>
      <c r="ALB28" s="52"/>
      <c r="ALC28" s="52"/>
      <c r="ALD28" s="52"/>
      <c r="ALE28" s="52"/>
      <c r="ALF28" s="52"/>
      <c r="ALG28" s="52"/>
      <c r="ALH28" s="52"/>
      <c r="ALI28" s="52"/>
      <c r="ALJ28" s="52"/>
      <c r="ALK28" s="52"/>
      <c r="ALL28" s="52"/>
      <c r="ALM28" s="52"/>
      <c r="ALN28" s="52"/>
      <c r="ALO28" s="52"/>
      <c r="ALP28" s="52"/>
      <c r="ALQ28" s="52"/>
      <c r="ALR28" s="52"/>
      <c r="ALS28" s="52"/>
      <c r="ALT28" s="52"/>
      <c r="ALU28" s="52"/>
      <c r="ALV28" s="52"/>
      <c r="ALW28" s="52"/>
      <c r="ALX28" s="52"/>
      <c r="ALY28" s="52"/>
      <c r="ALZ28" s="52"/>
      <c r="AMA28" s="52"/>
    </row>
    <row r="29" spans="1:1015" s="92" customFormat="1" ht="37">
      <c r="A29" s="54" t="s">
        <v>18</v>
      </c>
      <c r="B29" s="55">
        <v>3431</v>
      </c>
      <c r="C29" s="87"/>
      <c r="D29" s="88"/>
      <c r="E29" s="89"/>
      <c r="F29" s="89"/>
      <c r="G29" s="87"/>
      <c r="H29" s="88"/>
      <c r="I29" s="89"/>
      <c r="J29" s="89"/>
      <c r="K29" s="87"/>
      <c r="L29" s="88"/>
      <c r="M29" s="89"/>
      <c r="N29" s="89"/>
      <c r="O29" s="87"/>
      <c r="P29" s="88"/>
      <c r="Q29" s="89"/>
      <c r="R29" s="89"/>
      <c r="S29" s="87"/>
      <c r="T29" s="56"/>
      <c r="U29" s="56"/>
      <c r="V29" s="56"/>
      <c r="W29" s="87">
        <v>1300</v>
      </c>
      <c r="X29" s="93"/>
      <c r="Y29" s="93"/>
      <c r="Z29" s="94">
        <f t="shared" si="6"/>
        <v>1300</v>
      </c>
      <c r="AA29" s="56">
        <f t="shared" si="7"/>
        <v>390</v>
      </c>
      <c r="AB29" s="56">
        <f t="shared" si="8"/>
        <v>910</v>
      </c>
      <c r="AC29" s="49">
        <f t="shared" si="3"/>
        <v>1300</v>
      </c>
      <c r="AD29" s="29">
        <f t="shared" si="5"/>
        <v>390</v>
      </c>
      <c r="AE29" s="29">
        <f t="shared" si="4"/>
        <v>910</v>
      </c>
      <c r="AF29" s="57"/>
      <c r="AG29" s="57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  <c r="MG29" s="52"/>
      <c r="MH29" s="52"/>
      <c r="MI29" s="52"/>
      <c r="MJ29" s="52"/>
      <c r="MK29" s="52"/>
      <c r="ML29" s="52"/>
      <c r="MM29" s="52"/>
      <c r="MN29" s="52"/>
      <c r="MO29" s="52"/>
      <c r="MP29" s="52"/>
      <c r="MQ29" s="52"/>
      <c r="MR29" s="52"/>
      <c r="MS29" s="52"/>
      <c r="MT29" s="52"/>
      <c r="MU29" s="52"/>
      <c r="MV29" s="52"/>
      <c r="MW29" s="52"/>
      <c r="MX29" s="52"/>
      <c r="MY29" s="52"/>
      <c r="MZ29" s="52"/>
      <c r="NA29" s="52"/>
      <c r="NB29" s="52"/>
      <c r="NC29" s="52"/>
      <c r="ND29" s="52"/>
      <c r="NE29" s="52"/>
      <c r="NF29" s="52"/>
      <c r="NG29" s="52"/>
      <c r="NH29" s="52"/>
      <c r="NI29" s="52"/>
      <c r="NJ29" s="52"/>
      <c r="NK29" s="52"/>
      <c r="NL29" s="52"/>
      <c r="NM29" s="52"/>
      <c r="NN29" s="52"/>
      <c r="NO29" s="52"/>
      <c r="NP29" s="52"/>
      <c r="NQ29" s="52"/>
      <c r="NR29" s="52"/>
      <c r="NS29" s="52"/>
      <c r="NT29" s="52"/>
      <c r="NU29" s="52"/>
      <c r="NV29" s="52"/>
      <c r="NW29" s="52"/>
      <c r="NX29" s="52"/>
      <c r="NY29" s="52"/>
      <c r="NZ29" s="52"/>
      <c r="OA29" s="52"/>
      <c r="OB29" s="52"/>
      <c r="OC29" s="52"/>
      <c r="OD29" s="52"/>
      <c r="OE29" s="52"/>
      <c r="OF29" s="52"/>
      <c r="OG29" s="52"/>
      <c r="OH29" s="52"/>
      <c r="OI29" s="52"/>
      <c r="OJ29" s="52"/>
      <c r="OK29" s="52"/>
      <c r="OL29" s="52"/>
      <c r="OM29" s="52"/>
      <c r="ON29" s="52"/>
      <c r="OO29" s="52"/>
      <c r="OP29" s="52"/>
      <c r="OQ29" s="52"/>
      <c r="OR29" s="52"/>
      <c r="OS29" s="52"/>
      <c r="OT29" s="52"/>
      <c r="OU29" s="52"/>
      <c r="OV29" s="52"/>
      <c r="OW29" s="52"/>
      <c r="OX29" s="52"/>
      <c r="OY29" s="52"/>
      <c r="OZ29" s="52"/>
      <c r="PA29" s="52"/>
      <c r="PB29" s="52"/>
      <c r="PC29" s="52"/>
      <c r="PD29" s="52"/>
      <c r="PE29" s="52"/>
      <c r="PF29" s="52"/>
      <c r="PG29" s="52"/>
      <c r="PH29" s="52"/>
      <c r="PI29" s="52"/>
      <c r="PJ29" s="52"/>
      <c r="PK29" s="52"/>
      <c r="PL29" s="52"/>
      <c r="PM29" s="52"/>
      <c r="PN29" s="52"/>
      <c r="PO29" s="52"/>
      <c r="PP29" s="52"/>
      <c r="PQ29" s="52"/>
      <c r="PR29" s="52"/>
      <c r="PS29" s="52"/>
      <c r="PT29" s="52"/>
      <c r="PU29" s="52"/>
      <c r="PV29" s="52"/>
      <c r="PW29" s="52"/>
      <c r="PX29" s="52"/>
      <c r="PY29" s="52"/>
      <c r="PZ29" s="52"/>
      <c r="QA29" s="52"/>
      <c r="QB29" s="52"/>
      <c r="QC29" s="52"/>
      <c r="QD29" s="52"/>
      <c r="QE29" s="52"/>
      <c r="QF29" s="52"/>
      <c r="QG29" s="52"/>
      <c r="QH29" s="52"/>
      <c r="QI29" s="52"/>
      <c r="QJ29" s="52"/>
      <c r="QK29" s="52"/>
      <c r="QL29" s="52"/>
      <c r="QM29" s="52"/>
      <c r="QN29" s="52"/>
      <c r="QO29" s="52"/>
      <c r="QP29" s="52"/>
      <c r="QQ29" s="52"/>
      <c r="QR29" s="52"/>
      <c r="QS29" s="52"/>
      <c r="QT29" s="52"/>
      <c r="QU29" s="52"/>
      <c r="QV29" s="52"/>
      <c r="QW29" s="52"/>
      <c r="QX29" s="52"/>
      <c r="QY29" s="52"/>
      <c r="QZ29" s="52"/>
      <c r="RA29" s="52"/>
      <c r="RB29" s="52"/>
      <c r="RC29" s="52"/>
      <c r="RD29" s="52"/>
      <c r="RE29" s="52"/>
      <c r="RF29" s="52"/>
      <c r="RG29" s="52"/>
      <c r="RH29" s="52"/>
      <c r="RI29" s="52"/>
      <c r="RJ29" s="52"/>
      <c r="RK29" s="52"/>
      <c r="RL29" s="52"/>
      <c r="RM29" s="52"/>
      <c r="RN29" s="52"/>
      <c r="RO29" s="52"/>
      <c r="RP29" s="52"/>
      <c r="RQ29" s="52"/>
      <c r="RR29" s="52"/>
      <c r="RS29" s="52"/>
      <c r="RT29" s="52"/>
      <c r="RU29" s="52"/>
      <c r="RV29" s="52"/>
      <c r="RW29" s="52"/>
      <c r="RX29" s="52"/>
      <c r="RY29" s="52"/>
      <c r="RZ29" s="52"/>
      <c r="SA29" s="52"/>
      <c r="SB29" s="52"/>
      <c r="SC29" s="52"/>
      <c r="SD29" s="52"/>
      <c r="SE29" s="52"/>
      <c r="SF29" s="52"/>
      <c r="SG29" s="52"/>
      <c r="SH29" s="52"/>
      <c r="SI29" s="52"/>
      <c r="SJ29" s="52"/>
      <c r="SK29" s="52"/>
      <c r="SL29" s="52"/>
      <c r="SM29" s="52"/>
      <c r="SN29" s="52"/>
      <c r="SO29" s="52"/>
      <c r="SP29" s="52"/>
      <c r="SQ29" s="52"/>
      <c r="SR29" s="52"/>
      <c r="SS29" s="52"/>
      <c r="ST29" s="52"/>
      <c r="SU29" s="52"/>
      <c r="SV29" s="52"/>
      <c r="SW29" s="52"/>
      <c r="SX29" s="52"/>
      <c r="SY29" s="52"/>
      <c r="SZ29" s="52"/>
      <c r="TA29" s="52"/>
      <c r="TB29" s="52"/>
      <c r="TC29" s="52"/>
      <c r="TD29" s="52"/>
      <c r="TE29" s="52"/>
      <c r="TF29" s="52"/>
      <c r="TG29" s="52"/>
      <c r="TH29" s="52"/>
      <c r="TI29" s="52"/>
      <c r="TJ29" s="52"/>
      <c r="TK29" s="52"/>
      <c r="TL29" s="52"/>
      <c r="TM29" s="52"/>
      <c r="TN29" s="52"/>
      <c r="TO29" s="52"/>
      <c r="TP29" s="52"/>
      <c r="TQ29" s="52"/>
      <c r="TR29" s="52"/>
      <c r="TS29" s="52"/>
      <c r="TT29" s="52"/>
      <c r="TU29" s="52"/>
      <c r="TV29" s="52"/>
      <c r="TW29" s="52"/>
      <c r="TX29" s="52"/>
      <c r="TY29" s="52"/>
      <c r="TZ29" s="52"/>
      <c r="UA29" s="52"/>
      <c r="UB29" s="52"/>
      <c r="UC29" s="52"/>
      <c r="UD29" s="52"/>
      <c r="UE29" s="52"/>
      <c r="UF29" s="52"/>
      <c r="UG29" s="52"/>
      <c r="UH29" s="52"/>
      <c r="UI29" s="52"/>
      <c r="UJ29" s="52"/>
      <c r="UK29" s="52"/>
      <c r="UL29" s="52"/>
      <c r="UM29" s="52"/>
      <c r="UN29" s="52"/>
      <c r="UO29" s="52"/>
      <c r="UP29" s="52"/>
      <c r="UQ29" s="52"/>
      <c r="UR29" s="52"/>
      <c r="US29" s="52"/>
      <c r="UT29" s="52"/>
      <c r="UU29" s="52"/>
      <c r="UV29" s="52"/>
      <c r="UW29" s="52"/>
      <c r="UX29" s="52"/>
      <c r="UY29" s="52"/>
      <c r="UZ29" s="52"/>
      <c r="VA29" s="52"/>
      <c r="VB29" s="52"/>
      <c r="VC29" s="52"/>
      <c r="VD29" s="52"/>
      <c r="VE29" s="52"/>
      <c r="VF29" s="52"/>
      <c r="VG29" s="52"/>
      <c r="VH29" s="52"/>
      <c r="VI29" s="52"/>
      <c r="VJ29" s="52"/>
      <c r="VK29" s="52"/>
      <c r="VL29" s="52"/>
      <c r="VM29" s="52"/>
      <c r="VN29" s="52"/>
      <c r="VO29" s="52"/>
      <c r="VP29" s="52"/>
      <c r="VQ29" s="52"/>
      <c r="VR29" s="52"/>
      <c r="VS29" s="52"/>
      <c r="VT29" s="52"/>
      <c r="VU29" s="52"/>
      <c r="VV29" s="52"/>
      <c r="VW29" s="52"/>
      <c r="VX29" s="52"/>
      <c r="VY29" s="52"/>
      <c r="VZ29" s="52"/>
      <c r="WA29" s="52"/>
      <c r="WB29" s="52"/>
      <c r="WC29" s="52"/>
      <c r="WD29" s="52"/>
      <c r="WE29" s="52"/>
      <c r="WF29" s="52"/>
      <c r="WG29" s="52"/>
      <c r="WH29" s="52"/>
      <c r="WI29" s="52"/>
      <c r="WJ29" s="52"/>
      <c r="WK29" s="52"/>
      <c r="WL29" s="52"/>
      <c r="WM29" s="52"/>
      <c r="WN29" s="52"/>
      <c r="WO29" s="52"/>
      <c r="WP29" s="52"/>
      <c r="WQ29" s="52"/>
      <c r="WR29" s="52"/>
      <c r="WS29" s="52"/>
      <c r="WT29" s="52"/>
      <c r="WU29" s="52"/>
      <c r="WV29" s="52"/>
      <c r="WW29" s="52"/>
      <c r="WX29" s="52"/>
      <c r="WY29" s="52"/>
      <c r="WZ29" s="52"/>
      <c r="XA29" s="52"/>
      <c r="XB29" s="52"/>
      <c r="XC29" s="52"/>
      <c r="XD29" s="52"/>
      <c r="XE29" s="52"/>
      <c r="XF29" s="52"/>
      <c r="XG29" s="52"/>
      <c r="XH29" s="52"/>
      <c r="XI29" s="52"/>
      <c r="XJ29" s="52"/>
      <c r="XK29" s="52"/>
      <c r="XL29" s="52"/>
      <c r="XM29" s="52"/>
      <c r="XN29" s="52"/>
      <c r="XO29" s="52"/>
      <c r="XP29" s="52"/>
      <c r="XQ29" s="52"/>
      <c r="XR29" s="52"/>
      <c r="XS29" s="52"/>
      <c r="XT29" s="52"/>
      <c r="XU29" s="52"/>
      <c r="XV29" s="52"/>
      <c r="XW29" s="52"/>
      <c r="XX29" s="52"/>
      <c r="XY29" s="52"/>
      <c r="XZ29" s="52"/>
      <c r="YA29" s="52"/>
      <c r="YB29" s="52"/>
      <c r="YC29" s="52"/>
      <c r="YD29" s="52"/>
      <c r="YE29" s="52"/>
      <c r="YF29" s="52"/>
      <c r="YG29" s="52"/>
      <c r="YH29" s="52"/>
      <c r="YI29" s="52"/>
      <c r="YJ29" s="52"/>
      <c r="YK29" s="52"/>
      <c r="YL29" s="52"/>
      <c r="YM29" s="52"/>
      <c r="YN29" s="52"/>
      <c r="YO29" s="52"/>
      <c r="YP29" s="52"/>
      <c r="YQ29" s="52"/>
      <c r="YR29" s="52"/>
      <c r="YS29" s="52"/>
      <c r="YT29" s="52"/>
      <c r="YU29" s="52"/>
      <c r="YV29" s="52"/>
      <c r="YW29" s="52"/>
      <c r="YX29" s="52"/>
      <c r="YY29" s="52"/>
      <c r="YZ29" s="52"/>
      <c r="ZA29" s="52"/>
      <c r="ZB29" s="52"/>
      <c r="ZC29" s="52"/>
      <c r="ZD29" s="52"/>
      <c r="ZE29" s="52"/>
      <c r="ZF29" s="52"/>
      <c r="ZG29" s="52"/>
      <c r="ZH29" s="52"/>
      <c r="ZI29" s="52"/>
      <c r="ZJ29" s="52"/>
      <c r="ZK29" s="52"/>
      <c r="ZL29" s="52"/>
      <c r="ZM29" s="52"/>
      <c r="ZN29" s="52"/>
      <c r="ZO29" s="52"/>
      <c r="ZP29" s="52"/>
      <c r="ZQ29" s="52"/>
      <c r="ZR29" s="52"/>
      <c r="ZS29" s="52"/>
      <c r="ZT29" s="52"/>
      <c r="ZU29" s="52"/>
      <c r="ZV29" s="52"/>
      <c r="ZW29" s="52"/>
      <c r="ZX29" s="52"/>
      <c r="ZY29" s="52"/>
      <c r="ZZ29" s="52"/>
      <c r="AAA29" s="52"/>
      <c r="AAB29" s="52"/>
      <c r="AAC29" s="52"/>
      <c r="AAD29" s="52"/>
      <c r="AAE29" s="52"/>
      <c r="AAF29" s="52"/>
      <c r="AAG29" s="52"/>
      <c r="AAH29" s="52"/>
      <c r="AAI29" s="52"/>
      <c r="AAJ29" s="52"/>
      <c r="AAK29" s="52"/>
      <c r="AAL29" s="52"/>
      <c r="AAM29" s="52"/>
      <c r="AAN29" s="52"/>
      <c r="AAO29" s="52"/>
      <c r="AAP29" s="52"/>
      <c r="AAQ29" s="52"/>
      <c r="AAR29" s="52"/>
      <c r="AAS29" s="52"/>
      <c r="AAT29" s="52"/>
      <c r="AAU29" s="52"/>
      <c r="AAV29" s="52"/>
      <c r="AAW29" s="52"/>
      <c r="AAX29" s="52"/>
      <c r="AAY29" s="52"/>
      <c r="AAZ29" s="52"/>
      <c r="ABA29" s="52"/>
      <c r="ABB29" s="52"/>
      <c r="ABC29" s="52"/>
      <c r="ABD29" s="52"/>
      <c r="ABE29" s="52"/>
      <c r="ABF29" s="52"/>
      <c r="ABG29" s="52"/>
      <c r="ABH29" s="52"/>
      <c r="ABI29" s="52"/>
      <c r="ABJ29" s="52"/>
      <c r="ABK29" s="52"/>
      <c r="ABL29" s="52"/>
      <c r="ABM29" s="52"/>
      <c r="ABN29" s="52"/>
      <c r="ABO29" s="52"/>
      <c r="ABP29" s="52"/>
      <c r="ABQ29" s="52"/>
      <c r="ABR29" s="52"/>
      <c r="ABS29" s="52"/>
      <c r="ABT29" s="52"/>
      <c r="ABU29" s="52"/>
      <c r="ABV29" s="52"/>
      <c r="ABW29" s="52"/>
      <c r="ABX29" s="52"/>
      <c r="ABY29" s="52"/>
      <c r="ABZ29" s="52"/>
      <c r="ACA29" s="52"/>
      <c r="ACB29" s="52"/>
      <c r="ACC29" s="52"/>
      <c r="ACD29" s="52"/>
      <c r="ACE29" s="52"/>
      <c r="ACF29" s="52"/>
      <c r="ACG29" s="52"/>
      <c r="ACH29" s="52"/>
      <c r="ACI29" s="52"/>
      <c r="ACJ29" s="52"/>
      <c r="ACK29" s="52"/>
      <c r="ACL29" s="52"/>
      <c r="ACM29" s="52"/>
      <c r="ACN29" s="52"/>
      <c r="ACO29" s="52"/>
      <c r="ACP29" s="52"/>
      <c r="ACQ29" s="52"/>
      <c r="ACR29" s="52"/>
      <c r="ACS29" s="52"/>
      <c r="ACT29" s="52"/>
      <c r="ACU29" s="52"/>
      <c r="ACV29" s="52"/>
      <c r="ACW29" s="52"/>
      <c r="ACX29" s="52"/>
      <c r="ACY29" s="52"/>
      <c r="ACZ29" s="52"/>
      <c r="ADA29" s="52"/>
      <c r="ADB29" s="52"/>
      <c r="ADC29" s="52"/>
      <c r="ADD29" s="52"/>
      <c r="ADE29" s="52"/>
      <c r="ADF29" s="52"/>
      <c r="ADG29" s="52"/>
      <c r="ADH29" s="52"/>
      <c r="ADI29" s="52"/>
      <c r="ADJ29" s="52"/>
      <c r="ADK29" s="52"/>
      <c r="ADL29" s="52"/>
      <c r="ADM29" s="52"/>
      <c r="ADN29" s="52"/>
      <c r="ADO29" s="52"/>
      <c r="ADP29" s="52"/>
      <c r="ADQ29" s="52"/>
      <c r="ADR29" s="52"/>
      <c r="ADS29" s="52"/>
      <c r="ADT29" s="52"/>
      <c r="ADU29" s="52"/>
      <c r="ADV29" s="52"/>
      <c r="ADW29" s="52"/>
      <c r="ADX29" s="52"/>
      <c r="ADY29" s="52"/>
      <c r="ADZ29" s="52"/>
      <c r="AEA29" s="52"/>
      <c r="AEB29" s="52"/>
      <c r="AEC29" s="52"/>
      <c r="AED29" s="52"/>
      <c r="AEE29" s="52"/>
      <c r="AEF29" s="52"/>
      <c r="AEG29" s="52"/>
      <c r="AEH29" s="52"/>
      <c r="AEI29" s="52"/>
      <c r="AEJ29" s="52"/>
      <c r="AEK29" s="52"/>
      <c r="AEL29" s="52"/>
      <c r="AEM29" s="52"/>
      <c r="AEN29" s="52"/>
      <c r="AEO29" s="52"/>
      <c r="AEP29" s="52"/>
      <c r="AEQ29" s="52"/>
      <c r="AER29" s="52"/>
      <c r="AES29" s="52"/>
      <c r="AET29" s="52"/>
      <c r="AEU29" s="52"/>
      <c r="AEV29" s="52"/>
      <c r="AEW29" s="52"/>
      <c r="AEX29" s="52"/>
      <c r="AEY29" s="52"/>
      <c r="AEZ29" s="52"/>
      <c r="AFA29" s="52"/>
      <c r="AFB29" s="52"/>
      <c r="AFC29" s="52"/>
      <c r="AFD29" s="52"/>
      <c r="AFE29" s="52"/>
      <c r="AFF29" s="52"/>
      <c r="AFG29" s="52"/>
      <c r="AFH29" s="52"/>
      <c r="AFI29" s="52"/>
      <c r="AFJ29" s="52"/>
      <c r="AFK29" s="52"/>
      <c r="AFL29" s="52"/>
      <c r="AFM29" s="52"/>
      <c r="AFN29" s="52"/>
      <c r="AFO29" s="52"/>
      <c r="AFP29" s="52"/>
      <c r="AFQ29" s="52"/>
      <c r="AFR29" s="52"/>
      <c r="AFS29" s="52"/>
      <c r="AFT29" s="52"/>
      <c r="AFU29" s="52"/>
      <c r="AFV29" s="52"/>
      <c r="AFW29" s="52"/>
      <c r="AFX29" s="52"/>
      <c r="AFY29" s="52"/>
      <c r="AFZ29" s="52"/>
      <c r="AGA29" s="52"/>
      <c r="AGB29" s="52"/>
      <c r="AGC29" s="52"/>
      <c r="AGD29" s="52"/>
      <c r="AGE29" s="52"/>
      <c r="AGF29" s="52"/>
      <c r="AGG29" s="52"/>
      <c r="AGH29" s="52"/>
      <c r="AGI29" s="52"/>
      <c r="AGJ29" s="52"/>
      <c r="AGK29" s="52"/>
      <c r="AGL29" s="52"/>
      <c r="AGM29" s="52"/>
      <c r="AGN29" s="52"/>
      <c r="AGO29" s="52"/>
      <c r="AGP29" s="52"/>
      <c r="AGQ29" s="52"/>
      <c r="AGR29" s="52"/>
      <c r="AGS29" s="52"/>
      <c r="AGT29" s="52"/>
      <c r="AGU29" s="52"/>
      <c r="AGV29" s="52"/>
      <c r="AGW29" s="52"/>
      <c r="AGX29" s="52"/>
      <c r="AGY29" s="52"/>
      <c r="AGZ29" s="52"/>
      <c r="AHA29" s="52"/>
      <c r="AHB29" s="52"/>
      <c r="AHC29" s="52"/>
      <c r="AHD29" s="52"/>
      <c r="AHE29" s="52"/>
      <c r="AHF29" s="52"/>
      <c r="AHG29" s="52"/>
      <c r="AHH29" s="52"/>
      <c r="AHI29" s="52"/>
      <c r="AHJ29" s="52"/>
      <c r="AHK29" s="52"/>
      <c r="AHL29" s="52"/>
      <c r="AHM29" s="52"/>
      <c r="AHN29" s="52"/>
      <c r="AHO29" s="52"/>
      <c r="AHP29" s="52"/>
      <c r="AHQ29" s="52"/>
      <c r="AHR29" s="52"/>
      <c r="AHS29" s="52"/>
      <c r="AHT29" s="52"/>
      <c r="AHU29" s="52"/>
      <c r="AHV29" s="52"/>
      <c r="AHW29" s="52"/>
      <c r="AHX29" s="52"/>
      <c r="AHY29" s="52"/>
      <c r="AHZ29" s="52"/>
      <c r="AIA29" s="52"/>
      <c r="AIB29" s="52"/>
      <c r="AIC29" s="52"/>
      <c r="AID29" s="52"/>
      <c r="AIE29" s="52"/>
      <c r="AIF29" s="52"/>
      <c r="AIG29" s="52"/>
      <c r="AIH29" s="52"/>
      <c r="AII29" s="52"/>
      <c r="AIJ29" s="52"/>
      <c r="AIK29" s="52"/>
      <c r="AIL29" s="52"/>
      <c r="AIM29" s="52"/>
      <c r="AIN29" s="52"/>
      <c r="AIO29" s="52"/>
      <c r="AIP29" s="52"/>
      <c r="AIQ29" s="52"/>
      <c r="AIR29" s="52"/>
      <c r="AIS29" s="52"/>
      <c r="AIT29" s="52"/>
      <c r="AIU29" s="52"/>
      <c r="AIV29" s="52"/>
      <c r="AIW29" s="52"/>
      <c r="AIX29" s="52"/>
      <c r="AIY29" s="52"/>
      <c r="AIZ29" s="52"/>
      <c r="AJA29" s="52"/>
      <c r="AJB29" s="52"/>
      <c r="AJC29" s="52"/>
      <c r="AJD29" s="52"/>
      <c r="AJE29" s="52"/>
      <c r="AJF29" s="52"/>
      <c r="AJG29" s="52"/>
      <c r="AJH29" s="52"/>
      <c r="AJI29" s="52"/>
      <c r="AJJ29" s="52"/>
      <c r="AJK29" s="52"/>
      <c r="AJL29" s="52"/>
      <c r="AJM29" s="52"/>
      <c r="AJN29" s="52"/>
      <c r="AJO29" s="52"/>
      <c r="AJP29" s="52"/>
      <c r="AJQ29" s="52"/>
      <c r="AJR29" s="52"/>
      <c r="AJS29" s="52"/>
      <c r="AJT29" s="52"/>
      <c r="AJU29" s="52"/>
      <c r="AJV29" s="52"/>
      <c r="AJW29" s="52"/>
      <c r="AJX29" s="52"/>
      <c r="AJY29" s="52"/>
      <c r="AJZ29" s="52"/>
      <c r="AKA29" s="52"/>
      <c r="AKB29" s="52"/>
      <c r="AKC29" s="52"/>
      <c r="AKD29" s="52"/>
      <c r="AKE29" s="52"/>
      <c r="AKF29" s="52"/>
      <c r="AKG29" s="52"/>
      <c r="AKH29" s="52"/>
      <c r="AKI29" s="52"/>
      <c r="AKJ29" s="52"/>
      <c r="AKK29" s="52"/>
      <c r="AKL29" s="52"/>
      <c r="AKM29" s="52"/>
      <c r="AKN29" s="52"/>
      <c r="AKO29" s="52"/>
      <c r="AKP29" s="52"/>
      <c r="AKQ29" s="52"/>
      <c r="AKR29" s="52"/>
      <c r="AKS29" s="52"/>
      <c r="AKT29" s="52"/>
      <c r="AKU29" s="52"/>
      <c r="AKV29" s="52"/>
      <c r="AKW29" s="52"/>
      <c r="AKX29" s="52"/>
      <c r="AKY29" s="52"/>
      <c r="AKZ29" s="52"/>
      <c r="ALA29" s="52"/>
      <c r="ALB29" s="52"/>
      <c r="ALC29" s="52"/>
      <c r="ALD29" s="52"/>
      <c r="ALE29" s="52"/>
      <c r="ALF29" s="52"/>
      <c r="ALG29" s="52"/>
      <c r="ALH29" s="52"/>
      <c r="ALI29" s="52"/>
      <c r="ALJ29" s="52"/>
      <c r="ALK29" s="52"/>
      <c r="ALL29" s="52"/>
      <c r="ALM29" s="52"/>
      <c r="ALN29" s="52"/>
      <c r="ALO29" s="52"/>
      <c r="ALP29" s="52"/>
      <c r="ALQ29" s="52"/>
      <c r="ALR29" s="52"/>
      <c r="ALS29" s="52"/>
      <c r="ALT29" s="52"/>
      <c r="ALU29" s="52"/>
      <c r="ALV29" s="52"/>
      <c r="ALW29" s="52"/>
      <c r="ALX29" s="52"/>
      <c r="ALY29" s="52"/>
      <c r="ALZ29" s="52"/>
      <c r="AMA29" s="52"/>
    </row>
    <row r="30" spans="1:1015" s="92" customFormat="1" ht="37">
      <c r="A30" s="54" t="s">
        <v>10</v>
      </c>
      <c r="B30" s="55">
        <v>16707</v>
      </c>
      <c r="C30" s="87"/>
      <c r="D30" s="88"/>
      <c r="E30" s="89"/>
      <c r="F30" s="89"/>
      <c r="G30" s="87"/>
      <c r="H30" s="88"/>
      <c r="I30" s="89"/>
      <c r="J30" s="89"/>
      <c r="K30" s="87"/>
      <c r="L30" s="88"/>
      <c r="M30" s="89"/>
      <c r="N30" s="89"/>
      <c r="O30" s="87"/>
      <c r="P30" s="88"/>
      <c r="Q30" s="89"/>
      <c r="R30" s="89"/>
      <c r="S30" s="87"/>
      <c r="T30" s="56"/>
      <c r="U30" s="56"/>
      <c r="V30" s="56"/>
      <c r="W30" s="87"/>
      <c r="X30" s="87">
        <v>2400</v>
      </c>
      <c r="Y30" s="87"/>
      <c r="Z30" s="94">
        <f t="shared" si="6"/>
        <v>2400</v>
      </c>
      <c r="AA30" s="56">
        <f t="shared" si="7"/>
        <v>720</v>
      </c>
      <c r="AB30" s="56">
        <f t="shared" si="8"/>
        <v>1680</v>
      </c>
      <c r="AC30" s="49">
        <f t="shared" si="3"/>
        <v>2400</v>
      </c>
      <c r="AD30" s="29">
        <f t="shared" si="5"/>
        <v>720</v>
      </c>
      <c r="AE30" s="29">
        <f t="shared" si="4"/>
        <v>1680</v>
      </c>
      <c r="AF30" s="57"/>
      <c r="AG30" s="57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  <c r="MG30" s="52"/>
      <c r="MH30" s="52"/>
      <c r="MI30" s="52"/>
      <c r="MJ30" s="52"/>
      <c r="MK30" s="52"/>
      <c r="ML30" s="52"/>
      <c r="MM30" s="52"/>
      <c r="MN30" s="52"/>
      <c r="MO30" s="52"/>
      <c r="MP30" s="52"/>
      <c r="MQ30" s="52"/>
      <c r="MR30" s="52"/>
      <c r="MS30" s="52"/>
      <c r="MT30" s="52"/>
      <c r="MU30" s="52"/>
      <c r="MV30" s="52"/>
      <c r="MW30" s="52"/>
      <c r="MX30" s="52"/>
      <c r="MY30" s="52"/>
      <c r="MZ30" s="52"/>
      <c r="NA30" s="52"/>
      <c r="NB30" s="52"/>
      <c r="NC30" s="52"/>
      <c r="ND30" s="52"/>
      <c r="NE30" s="52"/>
      <c r="NF30" s="52"/>
      <c r="NG30" s="52"/>
      <c r="NH30" s="52"/>
      <c r="NI30" s="52"/>
      <c r="NJ30" s="52"/>
      <c r="NK30" s="52"/>
      <c r="NL30" s="52"/>
      <c r="NM30" s="52"/>
      <c r="NN30" s="52"/>
      <c r="NO30" s="52"/>
      <c r="NP30" s="52"/>
      <c r="NQ30" s="52"/>
      <c r="NR30" s="52"/>
      <c r="NS30" s="52"/>
      <c r="NT30" s="52"/>
      <c r="NU30" s="52"/>
      <c r="NV30" s="52"/>
      <c r="NW30" s="52"/>
      <c r="NX30" s="52"/>
      <c r="NY30" s="52"/>
      <c r="NZ30" s="52"/>
      <c r="OA30" s="52"/>
      <c r="OB30" s="52"/>
      <c r="OC30" s="52"/>
      <c r="OD30" s="52"/>
      <c r="OE30" s="52"/>
      <c r="OF30" s="52"/>
      <c r="OG30" s="52"/>
      <c r="OH30" s="52"/>
      <c r="OI30" s="52"/>
      <c r="OJ30" s="52"/>
      <c r="OK30" s="52"/>
      <c r="OL30" s="52"/>
      <c r="OM30" s="52"/>
      <c r="ON30" s="52"/>
      <c r="OO30" s="52"/>
      <c r="OP30" s="52"/>
      <c r="OQ30" s="52"/>
      <c r="OR30" s="52"/>
      <c r="OS30" s="52"/>
      <c r="OT30" s="52"/>
      <c r="OU30" s="52"/>
      <c r="OV30" s="52"/>
      <c r="OW30" s="52"/>
      <c r="OX30" s="52"/>
      <c r="OY30" s="52"/>
      <c r="OZ30" s="52"/>
      <c r="PA30" s="52"/>
      <c r="PB30" s="52"/>
      <c r="PC30" s="52"/>
      <c r="PD30" s="52"/>
      <c r="PE30" s="52"/>
      <c r="PF30" s="52"/>
      <c r="PG30" s="52"/>
      <c r="PH30" s="52"/>
      <c r="PI30" s="52"/>
      <c r="PJ30" s="52"/>
      <c r="PK30" s="52"/>
      <c r="PL30" s="52"/>
      <c r="PM30" s="52"/>
      <c r="PN30" s="52"/>
      <c r="PO30" s="52"/>
      <c r="PP30" s="52"/>
      <c r="PQ30" s="52"/>
      <c r="PR30" s="52"/>
      <c r="PS30" s="52"/>
      <c r="PT30" s="52"/>
      <c r="PU30" s="52"/>
      <c r="PV30" s="52"/>
      <c r="PW30" s="52"/>
      <c r="PX30" s="52"/>
      <c r="PY30" s="52"/>
      <c r="PZ30" s="52"/>
      <c r="QA30" s="52"/>
      <c r="QB30" s="52"/>
      <c r="QC30" s="52"/>
      <c r="QD30" s="52"/>
      <c r="QE30" s="52"/>
      <c r="QF30" s="52"/>
      <c r="QG30" s="52"/>
      <c r="QH30" s="52"/>
      <c r="QI30" s="52"/>
      <c r="QJ30" s="52"/>
      <c r="QK30" s="52"/>
      <c r="QL30" s="52"/>
      <c r="QM30" s="52"/>
      <c r="QN30" s="52"/>
      <c r="QO30" s="52"/>
      <c r="QP30" s="52"/>
      <c r="QQ30" s="52"/>
      <c r="QR30" s="52"/>
      <c r="QS30" s="52"/>
      <c r="QT30" s="52"/>
      <c r="QU30" s="52"/>
      <c r="QV30" s="52"/>
      <c r="QW30" s="52"/>
      <c r="QX30" s="52"/>
      <c r="QY30" s="52"/>
      <c r="QZ30" s="52"/>
      <c r="RA30" s="52"/>
      <c r="RB30" s="52"/>
      <c r="RC30" s="52"/>
      <c r="RD30" s="52"/>
      <c r="RE30" s="52"/>
      <c r="RF30" s="52"/>
      <c r="RG30" s="52"/>
      <c r="RH30" s="52"/>
      <c r="RI30" s="52"/>
      <c r="RJ30" s="52"/>
      <c r="RK30" s="52"/>
      <c r="RL30" s="52"/>
      <c r="RM30" s="52"/>
      <c r="RN30" s="52"/>
      <c r="RO30" s="52"/>
      <c r="RP30" s="52"/>
      <c r="RQ30" s="52"/>
      <c r="RR30" s="52"/>
      <c r="RS30" s="52"/>
      <c r="RT30" s="52"/>
      <c r="RU30" s="52"/>
      <c r="RV30" s="52"/>
      <c r="RW30" s="52"/>
      <c r="RX30" s="52"/>
      <c r="RY30" s="52"/>
      <c r="RZ30" s="52"/>
      <c r="SA30" s="52"/>
      <c r="SB30" s="52"/>
      <c r="SC30" s="52"/>
      <c r="SD30" s="52"/>
      <c r="SE30" s="52"/>
      <c r="SF30" s="52"/>
      <c r="SG30" s="52"/>
      <c r="SH30" s="52"/>
      <c r="SI30" s="52"/>
      <c r="SJ30" s="52"/>
      <c r="SK30" s="52"/>
      <c r="SL30" s="52"/>
      <c r="SM30" s="52"/>
      <c r="SN30" s="52"/>
      <c r="SO30" s="52"/>
      <c r="SP30" s="52"/>
      <c r="SQ30" s="52"/>
      <c r="SR30" s="52"/>
      <c r="SS30" s="52"/>
      <c r="ST30" s="52"/>
      <c r="SU30" s="52"/>
      <c r="SV30" s="52"/>
      <c r="SW30" s="52"/>
      <c r="SX30" s="52"/>
      <c r="SY30" s="52"/>
      <c r="SZ30" s="52"/>
      <c r="TA30" s="52"/>
      <c r="TB30" s="52"/>
      <c r="TC30" s="52"/>
      <c r="TD30" s="52"/>
      <c r="TE30" s="52"/>
      <c r="TF30" s="52"/>
      <c r="TG30" s="52"/>
      <c r="TH30" s="52"/>
      <c r="TI30" s="52"/>
      <c r="TJ30" s="52"/>
      <c r="TK30" s="52"/>
      <c r="TL30" s="52"/>
      <c r="TM30" s="52"/>
      <c r="TN30" s="52"/>
      <c r="TO30" s="52"/>
      <c r="TP30" s="52"/>
      <c r="TQ30" s="52"/>
      <c r="TR30" s="52"/>
      <c r="TS30" s="52"/>
      <c r="TT30" s="52"/>
      <c r="TU30" s="52"/>
      <c r="TV30" s="52"/>
      <c r="TW30" s="52"/>
      <c r="TX30" s="52"/>
      <c r="TY30" s="52"/>
      <c r="TZ30" s="52"/>
      <c r="UA30" s="52"/>
      <c r="UB30" s="52"/>
      <c r="UC30" s="52"/>
      <c r="UD30" s="52"/>
      <c r="UE30" s="52"/>
      <c r="UF30" s="52"/>
      <c r="UG30" s="52"/>
      <c r="UH30" s="52"/>
      <c r="UI30" s="52"/>
      <c r="UJ30" s="52"/>
      <c r="UK30" s="52"/>
      <c r="UL30" s="52"/>
      <c r="UM30" s="52"/>
      <c r="UN30" s="52"/>
      <c r="UO30" s="52"/>
      <c r="UP30" s="52"/>
      <c r="UQ30" s="52"/>
      <c r="UR30" s="52"/>
      <c r="US30" s="52"/>
      <c r="UT30" s="52"/>
      <c r="UU30" s="52"/>
      <c r="UV30" s="52"/>
      <c r="UW30" s="52"/>
      <c r="UX30" s="52"/>
      <c r="UY30" s="52"/>
      <c r="UZ30" s="52"/>
      <c r="VA30" s="52"/>
      <c r="VB30" s="52"/>
      <c r="VC30" s="52"/>
      <c r="VD30" s="52"/>
      <c r="VE30" s="52"/>
      <c r="VF30" s="52"/>
      <c r="VG30" s="52"/>
      <c r="VH30" s="52"/>
      <c r="VI30" s="52"/>
      <c r="VJ30" s="52"/>
      <c r="VK30" s="52"/>
      <c r="VL30" s="52"/>
      <c r="VM30" s="52"/>
      <c r="VN30" s="52"/>
      <c r="VO30" s="52"/>
      <c r="VP30" s="52"/>
      <c r="VQ30" s="52"/>
      <c r="VR30" s="52"/>
      <c r="VS30" s="52"/>
      <c r="VT30" s="52"/>
      <c r="VU30" s="52"/>
      <c r="VV30" s="52"/>
      <c r="VW30" s="52"/>
      <c r="VX30" s="52"/>
      <c r="VY30" s="52"/>
      <c r="VZ30" s="52"/>
      <c r="WA30" s="52"/>
      <c r="WB30" s="52"/>
      <c r="WC30" s="52"/>
      <c r="WD30" s="52"/>
      <c r="WE30" s="52"/>
      <c r="WF30" s="52"/>
      <c r="WG30" s="52"/>
      <c r="WH30" s="52"/>
      <c r="WI30" s="52"/>
      <c r="WJ30" s="52"/>
      <c r="WK30" s="52"/>
      <c r="WL30" s="52"/>
      <c r="WM30" s="52"/>
      <c r="WN30" s="52"/>
      <c r="WO30" s="52"/>
      <c r="WP30" s="52"/>
      <c r="WQ30" s="52"/>
      <c r="WR30" s="52"/>
      <c r="WS30" s="52"/>
      <c r="WT30" s="52"/>
      <c r="WU30" s="52"/>
      <c r="WV30" s="52"/>
      <c r="WW30" s="52"/>
      <c r="WX30" s="52"/>
      <c r="WY30" s="52"/>
      <c r="WZ30" s="52"/>
      <c r="XA30" s="52"/>
      <c r="XB30" s="52"/>
      <c r="XC30" s="52"/>
      <c r="XD30" s="52"/>
      <c r="XE30" s="52"/>
      <c r="XF30" s="52"/>
      <c r="XG30" s="52"/>
      <c r="XH30" s="52"/>
      <c r="XI30" s="52"/>
      <c r="XJ30" s="52"/>
      <c r="XK30" s="52"/>
      <c r="XL30" s="52"/>
      <c r="XM30" s="52"/>
      <c r="XN30" s="52"/>
      <c r="XO30" s="52"/>
      <c r="XP30" s="52"/>
      <c r="XQ30" s="52"/>
      <c r="XR30" s="52"/>
      <c r="XS30" s="52"/>
      <c r="XT30" s="52"/>
      <c r="XU30" s="52"/>
      <c r="XV30" s="52"/>
      <c r="XW30" s="52"/>
      <c r="XX30" s="52"/>
      <c r="XY30" s="52"/>
      <c r="XZ30" s="52"/>
      <c r="YA30" s="52"/>
      <c r="YB30" s="52"/>
      <c r="YC30" s="52"/>
      <c r="YD30" s="52"/>
      <c r="YE30" s="52"/>
      <c r="YF30" s="52"/>
      <c r="YG30" s="52"/>
      <c r="YH30" s="52"/>
      <c r="YI30" s="52"/>
      <c r="YJ30" s="52"/>
      <c r="YK30" s="52"/>
      <c r="YL30" s="52"/>
      <c r="YM30" s="52"/>
      <c r="YN30" s="52"/>
      <c r="YO30" s="52"/>
      <c r="YP30" s="52"/>
      <c r="YQ30" s="52"/>
      <c r="YR30" s="52"/>
      <c r="YS30" s="52"/>
      <c r="YT30" s="52"/>
      <c r="YU30" s="52"/>
      <c r="YV30" s="52"/>
      <c r="YW30" s="52"/>
      <c r="YX30" s="52"/>
      <c r="YY30" s="52"/>
      <c r="YZ30" s="52"/>
      <c r="ZA30" s="52"/>
      <c r="ZB30" s="52"/>
      <c r="ZC30" s="52"/>
      <c r="ZD30" s="52"/>
      <c r="ZE30" s="52"/>
      <c r="ZF30" s="52"/>
      <c r="ZG30" s="52"/>
      <c r="ZH30" s="52"/>
      <c r="ZI30" s="52"/>
      <c r="ZJ30" s="52"/>
      <c r="ZK30" s="52"/>
      <c r="ZL30" s="52"/>
      <c r="ZM30" s="52"/>
      <c r="ZN30" s="52"/>
      <c r="ZO30" s="52"/>
      <c r="ZP30" s="52"/>
      <c r="ZQ30" s="52"/>
      <c r="ZR30" s="52"/>
      <c r="ZS30" s="52"/>
      <c r="ZT30" s="52"/>
      <c r="ZU30" s="52"/>
      <c r="ZV30" s="52"/>
      <c r="ZW30" s="52"/>
      <c r="ZX30" s="52"/>
      <c r="ZY30" s="52"/>
      <c r="ZZ30" s="52"/>
      <c r="AAA30" s="52"/>
      <c r="AAB30" s="52"/>
      <c r="AAC30" s="52"/>
      <c r="AAD30" s="52"/>
      <c r="AAE30" s="52"/>
      <c r="AAF30" s="52"/>
      <c r="AAG30" s="52"/>
      <c r="AAH30" s="52"/>
      <c r="AAI30" s="52"/>
      <c r="AAJ30" s="52"/>
      <c r="AAK30" s="52"/>
      <c r="AAL30" s="52"/>
      <c r="AAM30" s="52"/>
      <c r="AAN30" s="52"/>
      <c r="AAO30" s="52"/>
      <c r="AAP30" s="52"/>
      <c r="AAQ30" s="52"/>
      <c r="AAR30" s="52"/>
      <c r="AAS30" s="52"/>
      <c r="AAT30" s="52"/>
      <c r="AAU30" s="52"/>
      <c r="AAV30" s="52"/>
      <c r="AAW30" s="52"/>
      <c r="AAX30" s="52"/>
      <c r="AAY30" s="52"/>
      <c r="AAZ30" s="52"/>
      <c r="ABA30" s="52"/>
      <c r="ABB30" s="52"/>
      <c r="ABC30" s="52"/>
      <c r="ABD30" s="52"/>
      <c r="ABE30" s="52"/>
      <c r="ABF30" s="52"/>
      <c r="ABG30" s="52"/>
      <c r="ABH30" s="52"/>
      <c r="ABI30" s="52"/>
      <c r="ABJ30" s="52"/>
      <c r="ABK30" s="52"/>
      <c r="ABL30" s="52"/>
      <c r="ABM30" s="52"/>
      <c r="ABN30" s="52"/>
      <c r="ABO30" s="52"/>
      <c r="ABP30" s="52"/>
      <c r="ABQ30" s="52"/>
      <c r="ABR30" s="52"/>
      <c r="ABS30" s="52"/>
      <c r="ABT30" s="52"/>
      <c r="ABU30" s="52"/>
      <c r="ABV30" s="52"/>
      <c r="ABW30" s="52"/>
      <c r="ABX30" s="52"/>
      <c r="ABY30" s="52"/>
      <c r="ABZ30" s="52"/>
      <c r="ACA30" s="52"/>
      <c r="ACB30" s="52"/>
      <c r="ACC30" s="52"/>
      <c r="ACD30" s="52"/>
      <c r="ACE30" s="52"/>
      <c r="ACF30" s="52"/>
      <c r="ACG30" s="52"/>
      <c r="ACH30" s="52"/>
      <c r="ACI30" s="52"/>
      <c r="ACJ30" s="52"/>
      <c r="ACK30" s="52"/>
      <c r="ACL30" s="52"/>
      <c r="ACM30" s="52"/>
      <c r="ACN30" s="52"/>
      <c r="ACO30" s="52"/>
      <c r="ACP30" s="52"/>
      <c r="ACQ30" s="52"/>
      <c r="ACR30" s="52"/>
      <c r="ACS30" s="52"/>
      <c r="ACT30" s="52"/>
      <c r="ACU30" s="52"/>
      <c r="ACV30" s="52"/>
      <c r="ACW30" s="52"/>
      <c r="ACX30" s="52"/>
      <c r="ACY30" s="52"/>
      <c r="ACZ30" s="52"/>
      <c r="ADA30" s="52"/>
      <c r="ADB30" s="52"/>
      <c r="ADC30" s="52"/>
      <c r="ADD30" s="52"/>
      <c r="ADE30" s="52"/>
      <c r="ADF30" s="52"/>
      <c r="ADG30" s="52"/>
      <c r="ADH30" s="52"/>
      <c r="ADI30" s="52"/>
      <c r="ADJ30" s="52"/>
      <c r="ADK30" s="52"/>
      <c r="ADL30" s="52"/>
      <c r="ADM30" s="52"/>
      <c r="ADN30" s="52"/>
      <c r="ADO30" s="52"/>
      <c r="ADP30" s="52"/>
      <c r="ADQ30" s="52"/>
      <c r="ADR30" s="52"/>
      <c r="ADS30" s="52"/>
      <c r="ADT30" s="52"/>
      <c r="ADU30" s="52"/>
      <c r="ADV30" s="52"/>
      <c r="ADW30" s="52"/>
      <c r="ADX30" s="52"/>
      <c r="ADY30" s="52"/>
      <c r="ADZ30" s="52"/>
      <c r="AEA30" s="52"/>
      <c r="AEB30" s="52"/>
      <c r="AEC30" s="52"/>
      <c r="AED30" s="52"/>
      <c r="AEE30" s="52"/>
      <c r="AEF30" s="52"/>
      <c r="AEG30" s="52"/>
      <c r="AEH30" s="52"/>
      <c r="AEI30" s="52"/>
      <c r="AEJ30" s="52"/>
      <c r="AEK30" s="52"/>
      <c r="AEL30" s="52"/>
      <c r="AEM30" s="52"/>
      <c r="AEN30" s="52"/>
      <c r="AEO30" s="52"/>
      <c r="AEP30" s="52"/>
      <c r="AEQ30" s="52"/>
      <c r="AER30" s="52"/>
      <c r="AES30" s="52"/>
      <c r="AET30" s="52"/>
      <c r="AEU30" s="52"/>
      <c r="AEV30" s="52"/>
      <c r="AEW30" s="52"/>
      <c r="AEX30" s="52"/>
      <c r="AEY30" s="52"/>
      <c r="AEZ30" s="52"/>
      <c r="AFA30" s="52"/>
      <c r="AFB30" s="52"/>
      <c r="AFC30" s="52"/>
      <c r="AFD30" s="52"/>
      <c r="AFE30" s="52"/>
      <c r="AFF30" s="52"/>
      <c r="AFG30" s="52"/>
      <c r="AFH30" s="52"/>
      <c r="AFI30" s="52"/>
      <c r="AFJ30" s="52"/>
      <c r="AFK30" s="52"/>
      <c r="AFL30" s="52"/>
      <c r="AFM30" s="52"/>
      <c r="AFN30" s="52"/>
      <c r="AFO30" s="52"/>
      <c r="AFP30" s="52"/>
      <c r="AFQ30" s="52"/>
      <c r="AFR30" s="52"/>
      <c r="AFS30" s="52"/>
      <c r="AFT30" s="52"/>
      <c r="AFU30" s="52"/>
      <c r="AFV30" s="52"/>
      <c r="AFW30" s="52"/>
      <c r="AFX30" s="52"/>
      <c r="AFY30" s="52"/>
      <c r="AFZ30" s="52"/>
      <c r="AGA30" s="52"/>
      <c r="AGB30" s="52"/>
      <c r="AGC30" s="52"/>
      <c r="AGD30" s="52"/>
      <c r="AGE30" s="52"/>
      <c r="AGF30" s="52"/>
      <c r="AGG30" s="52"/>
      <c r="AGH30" s="52"/>
      <c r="AGI30" s="52"/>
      <c r="AGJ30" s="52"/>
      <c r="AGK30" s="52"/>
      <c r="AGL30" s="52"/>
      <c r="AGM30" s="52"/>
      <c r="AGN30" s="52"/>
      <c r="AGO30" s="52"/>
      <c r="AGP30" s="52"/>
      <c r="AGQ30" s="52"/>
      <c r="AGR30" s="52"/>
      <c r="AGS30" s="52"/>
      <c r="AGT30" s="52"/>
      <c r="AGU30" s="52"/>
      <c r="AGV30" s="52"/>
      <c r="AGW30" s="52"/>
      <c r="AGX30" s="52"/>
      <c r="AGY30" s="52"/>
      <c r="AGZ30" s="52"/>
      <c r="AHA30" s="52"/>
      <c r="AHB30" s="52"/>
      <c r="AHC30" s="52"/>
      <c r="AHD30" s="52"/>
      <c r="AHE30" s="52"/>
      <c r="AHF30" s="52"/>
      <c r="AHG30" s="52"/>
      <c r="AHH30" s="52"/>
      <c r="AHI30" s="52"/>
      <c r="AHJ30" s="52"/>
      <c r="AHK30" s="52"/>
      <c r="AHL30" s="52"/>
      <c r="AHM30" s="52"/>
      <c r="AHN30" s="52"/>
      <c r="AHO30" s="52"/>
      <c r="AHP30" s="52"/>
      <c r="AHQ30" s="52"/>
      <c r="AHR30" s="52"/>
      <c r="AHS30" s="52"/>
      <c r="AHT30" s="52"/>
      <c r="AHU30" s="52"/>
      <c r="AHV30" s="52"/>
      <c r="AHW30" s="52"/>
      <c r="AHX30" s="52"/>
      <c r="AHY30" s="52"/>
      <c r="AHZ30" s="52"/>
      <c r="AIA30" s="52"/>
      <c r="AIB30" s="52"/>
      <c r="AIC30" s="52"/>
      <c r="AID30" s="52"/>
      <c r="AIE30" s="52"/>
      <c r="AIF30" s="52"/>
      <c r="AIG30" s="52"/>
      <c r="AIH30" s="52"/>
      <c r="AII30" s="52"/>
      <c r="AIJ30" s="52"/>
      <c r="AIK30" s="52"/>
      <c r="AIL30" s="52"/>
      <c r="AIM30" s="52"/>
      <c r="AIN30" s="52"/>
      <c r="AIO30" s="52"/>
      <c r="AIP30" s="52"/>
      <c r="AIQ30" s="52"/>
      <c r="AIR30" s="52"/>
      <c r="AIS30" s="52"/>
      <c r="AIT30" s="52"/>
      <c r="AIU30" s="52"/>
      <c r="AIV30" s="52"/>
      <c r="AIW30" s="52"/>
      <c r="AIX30" s="52"/>
      <c r="AIY30" s="52"/>
      <c r="AIZ30" s="52"/>
      <c r="AJA30" s="52"/>
      <c r="AJB30" s="52"/>
      <c r="AJC30" s="52"/>
      <c r="AJD30" s="52"/>
      <c r="AJE30" s="52"/>
      <c r="AJF30" s="52"/>
      <c r="AJG30" s="52"/>
      <c r="AJH30" s="52"/>
      <c r="AJI30" s="52"/>
      <c r="AJJ30" s="52"/>
      <c r="AJK30" s="52"/>
      <c r="AJL30" s="52"/>
      <c r="AJM30" s="52"/>
      <c r="AJN30" s="52"/>
      <c r="AJO30" s="52"/>
      <c r="AJP30" s="52"/>
      <c r="AJQ30" s="52"/>
      <c r="AJR30" s="52"/>
      <c r="AJS30" s="52"/>
      <c r="AJT30" s="52"/>
      <c r="AJU30" s="52"/>
      <c r="AJV30" s="52"/>
      <c r="AJW30" s="52"/>
      <c r="AJX30" s="52"/>
      <c r="AJY30" s="52"/>
      <c r="AJZ30" s="52"/>
      <c r="AKA30" s="52"/>
      <c r="AKB30" s="52"/>
      <c r="AKC30" s="52"/>
      <c r="AKD30" s="52"/>
      <c r="AKE30" s="52"/>
      <c r="AKF30" s="52"/>
      <c r="AKG30" s="52"/>
      <c r="AKH30" s="52"/>
      <c r="AKI30" s="52"/>
      <c r="AKJ30" s="52"/>
      <c r="AKK30" s="52"/>
      <c r="AKL30" s="52"/>
      <c r="AKM30" s="52"/>
      <c r="AKN30" s="52"/>
      <c r="AKO30" s="52"/>
      <c r="AKP30" s="52"/>
      <c r="AKQ30" s="52"/>
      <c r="AKR30" s="52"/>
      <c r="AKS30" s="52"/>
      <c r="AKT30" s="52"/>
      <c r="AKU30" s="52"/>
      <c r="AKV30" s="52"/>
      <c r="AKW30" s="52"/>
      <c r="AKX30" s="52"/>
      <c r="AKY30" s="52"/>
      <c r="AKZ30" s="52"/>
      <c r="ALA30" s="52"/>
      <c r="ALB30" s="52"/>
      <c r="ALC30" s="52"/>
      <c r="ALD30" s="52"/>
      <c r="ALE30" s="52"/>
      <c r="ALF30" s="52"/>
      <c r="ALG30" s="52"/>
      <c r="ALH30" s="52"/>
      <c r="ALI30" s="52"/>
      <c r="ALJ30" s="52"/>
      <c r="ALK30" s="52"/>
      <c r="ALL30" s="52"/>
      <c r="ALM30" s="52"/>
      <c r="ALN30" s="52"/>
      <c r="ALO30" s="52"/>
      <c r="ALP30" s="52"/>
      <c r="ALQ30" s="52"/>
      <c r="ALR30" s="52"/>
      <c r="ALS30" s="52"/>
      <c r="ALT30" s="52"/>
      <c r="ALU30" s="52"/>
      <c r="ALV30" s="52"/>
      <c r="ALW30" s="52"/>
      <c r="ALX30" s="52"/>
      <c r="ALY30" s="52"/>
      <c r="ALZ30" s="52"/>
      <c r="AMA30" s="52"/>
    </row>
    <row r="31" spans="1:1015" s="92" customFormat="1" ht="37">
      <c r="A31" s="54" t="s">
        <v>11</v>
      </c>
      <c r="B31" s="55">
        <v>2109</v>
      </c>
      <c r="C31" s="87"/>
      <c r="D31" s="88"/>
      <c r="E31" s="89"/>
      <c r="F31" s="89"/>
      <c r="G31" s="87"/>
      <c r="H31" s="88"/>
      <c r="I31" s="89"/>
      <c r="J31" s="89"/>
      <c r="K31" s="87"/>
      <c r="L31" s="88"/>
      <c r="M31" s="89"/>
      <c r="N31" s="89"/>
      <c r="O31" s="87"/>
      <c r="P31" s="88"/>
      <c r="Q31" s="89"/>
      <c r="R31" s="89"/>
      <c r="S31" s="87"/>
      <c r="T31" s="56"/>
      <c r="U31" s="56"/>
      <c r="V31" s="56"/>
      <c r="W31" s="87"/>
      <c r="X31" s="87">
        <v>2400</v>
      </c>
      <c r="Y31" s="87"/>
      <c r="Z31" s="94">
        <f t="shared" si="6"/>
        <v>2400</v>
      </c>
      <c r="AA31" s="56">
        <f t="shared" si="7"/>
        <v>720</v>
      </c>
      <c r="AB31" s="56">
        <f t="shared" si="8"/>
        <v>1680</v>
      </c>
      <c r="AC31" s="49">
        <f t="shared" si="3"/>
        <v>2400</v>
      </c>
      <c r="AD31" s="29">
        <f t="shared" si="5"/>
        <v>720</v>
      </c>
      <c r="AE31" s="29">
        <f t="shared" si="4"/>
        <v>1680</v>
      </c>
      <c r="AF31" s="57"/>
      <c r="AG31" s="57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  <c r="MG31" s="52"/>
      <c r="MH31" s="52"/>
      <c r="MI31" s="52"/>
      <c r="MJ31" s="52"/>
      <c r="MK31" s="52"/>
      <c r="ML31" s="52"/>
      <c r="MM31" s="52"/>
      <c r="MN31" s="52"/>
      <c r="MO31" s="52"/>
      <c r="MP31" s="52"/>
      <c r="MQ31" s="52"/>
      <c r="MR31" s="52"/>
      <c r="MS31" s="52"/>
      <c r="MT31" s="52"/>
      <c r="MU31" s="52"/>
      <c r="MV31" s="52"/>
      <c r="MW31" s="52"/>
      <c r="MX31" s="52"/>
      <c r="MY31" s="52"/>
      <c r="MZ31" s="52"/>
      <c r="NA31" s="52"/>
      <c r="NB31" s="52"/>
      <c r="NC31" s="52"/>
      <c r="ND31" s="52"/>
      <c r="NE31" s="52"/>
      <c r="NF31" s="52"/>
      <c r="NG31" s="52"/>
      <c r="NH31" s="52"/>
      <c r="NI31" s="52"/>
      <c r="NJ31" s="52"/>
      <c r="NK31" s="52"/>
      <c r="NL31" s="52"/>
      <c r="NM31" s="52"/>
      <c r="NN31" s="52"/>
      <c r="NO31" s="52"/>
      <c r="NP31" s="52"/>
      <c r="NQ31" s="52"/>
      <c r="NR31" s="52"/>
      <c r="NS31" s="52"/>
      <c r="NT31" s="52"/>
      <c r="NU31" s="52"/>
      <c r="NV31" s="52"/>
      <c r="NW31" s="52"/>
      <c r="NX31" s="52"/>
      <c r="NY31" s="52"/>
      <c r="NZ31" s="52"/>
      <c r="OA31" s="52"/>
      <c r="OB31" s="52"/>
      <c r="OC31" s="52"/>
      <c r="OD31" s="52"/>
      <c r="OE31" s="52"/>
      <c r="OF31" s="52"/>
      <c r="OG31" s="52"/>
      <c r="OH31" s="52"/>
      <c r="OI31" s="52"/>
      <c r="OJ31" s="52"/>
      <c r="OK31" s="52"/>
      <c r="OL31" s="52"/>
      <c r="OM31" s="52"/>
      <c r="ON31" s="52"/>
      <c r="OO31" s="52"/>
      <c r="OP31" s="52"/>
      <c r="OQ31" s="52"/>
      <c r="OR31" s="52"/>
      <c r="OS31" s="52"/>
      <c r="OT31" s="52"/>
      <c r="OU31" s="52"/>
      <c r="OV31" s="52"/>
      <c r="OW31" s="52"/>
      <c r="OX31" s="52"/>
      <c r="OY31" s="52"/>
      <c r="OZ31" s="52"/>
      <c r="PA31" s="52"/>
      <c r="PB31" s="52"/>
      <c r="PC31" s="52"/>
      <c r="PD31" s="52"/>
      <c r="PE31" s="52"/>
      <c r="PF31" s="52"/>
      <c r="PG31" s="52"/>
      <c r="PH31" s="52"/>
      <c r="PI31" s="52"/>
      <c r="PJ31" s="52"/>
      <c r="PK31" s="52"/>
      <c r="PL31" s="52"/>
      <c r="PM31" s="52"/>
      <c r="PN31" s="52"/>
      <c r="PO31" s="52"/>
      <c r="PP31" s="52"/>
      <c r="PQ31" s="52"/>
      <c r="PR31" s="52"/>
      <c r="PS31" s="52"/>
      <c r="PT31" s="52"/>
      <c r="PU31" s="52"/>
      <c r="PV31" s="52"/>
      <c r="PW31" s="52"/>
      <c r="PX31" s="52"/>
      <c r="PY31" s="52"/>
      <c r="PZ31" s="52"/>
      <c r="QA31" s="52"/>
      <c r="QB31" s="52"/>
      <c r="QC31" s="52"/>
      <c r="QD31" s="52"/>
      <c r="QE31" s="52"/>
      <c r="QF31" s="52"/>
      <c r="QG31" s="52"/>
      <c r="QH31" s="52"/>
      <c r="QI31" s="52"/>
      <c r="QJ31" s="52"/>
      <c r="QK31" s="52"/>
      <c r="QL31" s="52"/>
      <c r="QM31" s="52"/>
      <c r="QN31" s="52"/>
      <c r="QO31" s="52"/>
      <c r="QP31" s="52"/>
      <c r="QQ31" s="52"/>
      <c r="QR31" s="52"/>
      <c r="QS31" s="52"/>
      <c r="QT31" s="52"/>
      <c r="QU31" s="52"/>
      <c r="QV31" s="52"/>
      <c r="QW31" s="52"/>
      <c r="QX31" s="52"/>
      <c r="QY31" s="52"/>
      <c r="QZ31" s="52"/>
      <c r="RA31" s="52"/>
      <c r="RB31" s="52"/>
      <c r="RC31" s="52"/>
      <c r="RD31" s="52"/>
      <c r="RE31" s="52"/>
      <c r="RF31" s="52"/>
      <c r="RG31" s="52"/>
      <c r="RH31" s="52"/>
      <c r="RI31" s="52"/>
      <c r="RJ31" s="52"/>
      <c r="RK31" s="52"/>
      <c r="RL31" s="52"/>
      <c r="RM31" s="52"/>
      <c r="RN31" s="52"/>
      <c r="RO31" s="52"/>
      <c r="RP31" s="52"/>
      <c r="RQ31" s="52"/>
      <c r="RR31" s="52"/>
      <c r="RS31" s="52"/>
      <c r="RT31" s="52"/>
      <c r="RU31" s="52"/>
      <c r="RV31" s="52"/>
      <c r="RW31" s="52"/>
      <c r="RX31" s="52"/>
      <c r="RY31" s="52"/>
      <c r="RZ31" s="52"/>
      <c r="SA31" s="52"/>
      <c r="SB31" s="52"/>
      <c r="SC31" s="52"/>
      <c r="SD31" s="52"/>
      <c r="SE31" s="52"/>
      <c r="SF31" s="52"/>
      <c r="SG31" s="52"/>
      <c r="SH31" s="52"/>
      <c r="SI31" s="52"/>
      <c r="SJ31" s="52"/>
      <c r="SK31" s="52"/>
      <c r="SL31" s="52"/>
      <c r="SM31" s="52"/>
      <c r="SN31" s="52"/>
      <c r="SO31" s="52"/>
      <c r="SP31" s="52"/>
      <c r="SQ31" s="52"/>
      <c r="SR31" s="52"/>
      <c r="SS31" s="52"/>
      <c r="ST31" s="52"/>
      <c r="SU31" s="52"/>
      <c r="SV31" s="52"/>
      <c r="SW31" s="52"/>
      <c r="SX31" s="52"/>
      <c r="SY31" s="52"/>
      <c r="SZ31" s="52"/>
      <c r="TA31" s="52"/>
      <c r="TB31" s="52"/>
      <c r="TC31" s="52"/>
      <c r="TD31" s="52"/>
      <c r="TE31" s="52"/>
      <c r="TF31" s="52"/>
      <c r="TG31" s="52"/>
      <c r="TH31" s="52"/>
      <c r="TI31" s="52"/>
      <c r="TJ31" s="52"/>
      <c r="TK31" s="52"/>
      <c r="TL31" s="52"/>
      <c r="TM31" s="52"/>
      <c r="TN31" s="52"/>
      <c r="TO31" s="52"/>
      <c r="TP31" s="52"/>
      <c r="TQ31" s="52"/>
      <c r="TR31" s="52"/>
      <c r="TS31" s="52"/>
      <c r="TT31" s="52"/>
      <c r="TU31" s="52"/>
      <c r="TV31" s="52"/>
      <c r="TW31" s="52"/>
      <c r="TX31" s="52"/>
      <c r="TY31" s="52"/>
      <c r="TZ31" s="52"/>
      <c r="UA31" s="52"/>
      <c r="UB31" s="52"/>
      <c r="UC31" s="52"/>
      <c r="UD31" s="52"/>
      <c r="UE31" s="52"/>
      <c r="UF31" s="52"/>
      <c r="UG31" s="52"/>
      <c r="UH31" s="52"/>
      <c r="UI31" s="52"/>
      <c r="UJ31" s="52"/>
      <c r="UK31" s="52"/>
      <c r="UL31" s="52"/>
      <c r="UM31" s="52"/>
      <c r="UN31" s="52"/>
      <c r="UO31" s="52"/>
      <c r="UP31" s="52"/>
      <c r="UQ31" s="52"/>
      <c r="UR31" s="52"/>
      <c r="US31" s="52"/>
      <c r="UT31" s="52"/>
      <c r="UU31" s="52"/>
      <c r="UV31" s="52"/>
      <c r="UW31" s="52"/>
      <c r="UX31" s="52"/>
      <c r="UY31" s="52"/>
      <c r="UZ31" s="52"/>
      <c r="VA31" s="52"/>
      <c r="VB31" s="52"/>
      <c r="VC31" s="52"/>
      <c r="VD31" s="52"/>
      <c r="VE31" s="52"/>
      <c r="VF31" s="52"/>
      <c r="VG31" s="52"/>
      <c r="VH31" s="52"/>
      <c r="VI31" s="52"/>
      <c r="VJ31" s="52"/>
      <c r="VK31" s="52"/>
      <c r="VL31" s="52"/>
      <c r="VM31" s="52"/>
      <c r="VN31" s="52"/>
      <c r="VO31" s="52"/>
      <c r="VP31" s="52"/>
      <c r="VQ31" s="52"/>
      <c r="VR31" s="52"/>
      <c r="VS31" s="52"/>
      <c r="VT31" s="52"/>
      <c r="VU31" s="52"/>
      <c r="VV31" s="52"/>
      <c r="VW31" s="52"/>
      <c r="VX31" s="52"/>
      <c r="VY31" s="52"/>
      <c r="VZ31" s="52"/>
      <c r="WA31" s="52"/>
      <c r="WB31" s="52"/>
      <c r="WC31" s="52"/>
      <c r="WD31" s="52"/>
      <c r="WE31" s="52"/>
      <c r="WF31" s="52"/>
      <c r="WG31" s="52"/>
      <c r="WH31" s="52"/>
      <c r="WI31" s="52"/>
      <c r="WJ31" s="52"/>
      <c r="WK31" s="52"/>
      <c r="WL31" s="52"/>
      <c r="WM31" s="52"/>
      <c r="WN31" s="52"/>
      <c r="WO31" s="52"/>
      <c r="WP31" s="52"/>
      <c r="WQ31" s="52"/>
      <c r="WR31" s="52"/>
      <c r="WS31" s="52"/>
      <c r="WT31" s="52"/>
      <c r="WU31" s="52"/>
      <c r="WV31" s="52"/>
      <c r="WW31" s="52"/>
      <c r="WX31" s="52"/>
      <c r="WY31" s="52"/>
      <c r="WZ31" s="52"/>
      <c r="XA31" s="52"/>
      <c r="XB31" s="52"/>
      <c r="XC31" s="52"/>
      <c r="XD31" s="52"/>
      <c r="XE31" s="52"/>
      <c r="XF31" s="52"/>
      <c r="XG31" s="52"/>
      <c r="XH31" s="52"/>
      <c r="XI31" s="52"/>
      <c r="XJ31" s="52"/>
      <c r="XK31" s="52"/>
      <c r="XL31" s="52"/>
      <c r="XM31" s="52"/>
      <c r="XN31" s="52"/>
      <c r="XO31" s="52"/>
      <c r="XP31" s="52"/>
      <c r="XQ31" s="52"/>
      <c r="XR31" s="52"/>
      <c r="XS31" s="52"/>
      <c r="XT31" s="52"/>
      <c r="XU31" s="52"/>
      <c r="XV31" s="52"/>
      <c r="XW31" s="52"/>
      <c r="XX31" s="52"/>
      <c r="XY31" s="52"/>
      <c r="XZ31" s="52"/>
      <c r="YA31" s="52"/>
      <c r="YB31" s="52"/>
      <c r="YC31" s="52"/>
      <c r="YD31" s="52"/>
      <c r="YE31" s="52"/>
      <c r="YF31" s="52"/>
      <c r="YG31" s="52"/>
      <c r="YH31" s="52"/>
      <c r="YI31" s="52"/>
      <c r="YJ31" s="52"/>
      <c r="YK31" s="52"/>
      <c r="YL31" s="52"/>
      <c r="YM31" s="52"/>
      <c r="YN31" s="52"/>
      <c r="YO31" s="52"/>
      <c r="YP31" s="52"/>
      <c r="YQ31" s="52"/>
      <c r="YR31" s="52"/>
      <c r="YS31" s="52"/>
      <c r="YT31" s="52"/>
      <c r="YU31" s="52"/>
      <c r="YV31" s="52"/>
      <c r="YW31" s="52"/>
      <c r="YX31" s="52"/>
      <c r="YY31" s="52"/>
      <c r="YZ31" s="52"/>
      <c r="ZA31" s="52"/>
      <c r="ZB31" s="52"/>
      <c r="ZC31" s="52"/>
      <c r="ZD31" s="52"/>
      <c r="ZE31" s="52"/>
      <c r="ZF31" s="52"/>
      <c r="ZG31" s="52"/>
      <c r="ZH31" s="52"/>
      <c r="ZI31" s="52"/>
      <c r="ZJ31" s="52"/>
      <c r="ZK31" s="52"/>
      <c r="ZL31" s="52"/>
      <c r="ZM31" s="52"/>
      <c r="ZN31" s="52"/>
      <c r="ZO31" s="52"/>
      <c r="ZP31" s="52"/>
      <c r="ZQ31" s="52"/>
      <c r="ZR31" s="52"/>
      <c r="ZS31" s="52"/>
      <c r="ZT31" s="52"/>
      <c r="ZU31" s="52"/>
      <c r="ZV31" s="52"/>
      <c r="ZW31" s="52"/>
      <c r="ZX31" s="52"/>
      <c r="ZY31" s="52"/>
      <c r="ZZ31" s="52"/>
      <c r="AAA31" s="52"/>
      <c r="AAB31" s="52"/>
      <c r="AAC31" s="52"/>
      <c r="AAD31" s="52"/>
      <c r="AAE31" s="52"/>
      <c r="AAF31" s="52"/>
      <c r="AAG31" s="52"/>
      <c r="AAH31" s="52"/>
      <c r="AAI31" s="52"/>
      <c r="AAJ31" s="52"/>
      <c r="AAK31" s="52"/>
      <c r="AAL31" s="52"/>
      <c r="AAM31" s="52"/>
      <c r="AAN31" s="52"/>
      <c r="AAO31" s="52"/>
      <c r="AAP31" s="52"/>
      <c r="AAQ31" s="52"/>
      <c r="AAR31" s="52"/>
      <c r="AAS31" s="52"/>
      <c r="AAT31" s="52"/>
      <c r="AAU31" s="52"/>
      <c r="AAV31" s="52"/>
      <c r="AAW31" s="52"/>
      <c r="AAX31" s="52"/>
      <c r="AAY31" s="52"/>
      <c r="AAZ31" s="52"/>
      <c r="ABA31" s="52"/>
      <c r="ABB31" s="52"/>
      <c r="ABC31" s="52"/>
      <c r="ABD31" s="52"/>
      <c r="ABE31" s="52"/>
      <c r="ABF31" s="52"/>
      <c r="ABG31" s="52"/>
      <c r="ABH31" s="52"/>
      <c r="ABI31" s="52"/>
      <c r="ABJ31" s="52"/>
      <c r="ABK31" s="52"/>
      <c r="ABL31" s="52"/>
      <c r="ABM31" s="52"/>
      <c r="ABN31" s="52"/>
      <c r="ABO31" s="52"/>
      <c r="ABP31" s="52"/>
      <c r="ABQ31" s="52"/>
      <c r="ABR31" s="52"/>
      <c r="ABS31" s="52"/>
      <c r="ABT31" s="52"/>
      <c r="ABU31" s="52"/>
      <c r="ABV31" s="52"/>
      <c r="ABW31" s="52"/>
      <c r="ABX31" s="52"/>
      <c r="ABY31" s="52"/>
      <c r="ABZ31" s="52"/>
      <c r="ACA31" s="52"/>
      <c r="ACB31" s="52"/>
      <c r="ACC31" s="52"/>
      <c r="ACD31" s="52"/>
      <c r="ACE31" s="52"/>
      <c r="ACF31" s="52"/>
      <c r="ACG31" s="52"/>
      <c r="ACH31" s="52"/>
      <c r="ACI31" s="52"/>
      <c r="ACJ31" s="52"/>
      <c r="ACK31" s="52"/>
      <c r="ACL31" s="52"/>
      <c r="ACM31" s="52"/>
      <c r="ACN31" s="52"/>
      <c r="ACO31" s="52"/>
      <c r="ACP31" s="52"/>
      <c r="ACQ31" s="52"/>
      <c r="ACR31" s="52"/>
      <c r="ACS31" s="52"/>
      <c r="ACT31" s="52"/>
      <c r="ACU31" s="52"/>
      <c r="ACV31" s="52"/>
      <c r="ACW31" s="52"/>
      <c r="ACX31" s="52"/>
      <c r="ACY31" s="52"/>
      <c r="ACZ31" s="52"/>
      <c r="ADA31" s="52"/>
      <c r="ADB31" s="52"/>
      <c r="ADC31" s="52"/>
      <c r="ADD31" s="52"/>
      <c r="ADE31" s="52"/>
      <c r="ADF31" s="52"/>
      <c r="ADG31" s="52"/>
      <c r="ADH31" s="52"/>
      <c r="ADI31" s="52"/>
      <c r="ADJ31" s="52"/>
      <c r="ADK31" s="52"/>
      <c r="ADL31" s="52"/>
      <c r="ADM31" s="52"/>
      <c r="ADN31" s="52"/>
      <c r="ADO31" s="52"/>
      <c r="ADP31" s="52"/>
      <c r="ADQ31" s="52"/>
      <c r="ADR31" s="52"/>
      <c r="ADS31" s="52"/>
      <c r="ADT31" s="52"/>
      <c r="ADU31" s="52"/>
      <c r="ADV31" s="52"/>
      <c r="ADW31" s="52"/>
      <c r="ADX31" s="52"/>
      <c r="ADY31" s="52"/>
      <c r="ADZ31" s="52"/>
      <c r="AEA31" s="52"/>
      <c r="AEB31" s="52"/>
      <c r="AEC31" s="52"/>
      <c r="AED31" s="52"/>
      <c r="AEE31" s="52"/>
      <c r="AEF31" s="52"/>
      <c r="AEG31" s="52"/>
      <c r="AEH31" s="52"/>
      <c r="AEI31" s="52"/>
      <c r="AEJ31" s="52"/>
      <c r="AEK31" s="52"/>
      <c r="AEL31" s="52"/>
      <c r="AEM31" s="52"/>
      <c r="AEN31" s="52"/>
      <c r="AEO31" s="52"/>
      <c r="AEP31" s="52"/>
      <c r="AEQ31" s="52"/>
      <c r="AER31" s="52"/>
      <c r="AES31" s="52"/>
      <c r="AET31" s="52"/>
      <c r="AEU31" s="52"/>
      <c r="AEV31" s="52"/>
      <c r="AEW31" s="52"/>
      <c r="AEX31" s="52"/>
      <c r="AEY31" s="52"/>
      <c r="AEZ31" s="52"/>
      <c r="AFA31" s="52"/>
      <c r="AFB31" s="52"/>
      <c r="AFC31" s="52"/>
      <c r="AFD31" s="52"/>
      <c r="AFE31" s="52"/>
      <c r="AFF31" s="52"/>
      <c r="AFG31" s="52"/>
      <c r="AFH31" s="52"/>
      <c r="AFI31" s="52"/>
      <c r="AFJ31" s="52"/>
      <c r="AFK31" s="52"/>
      <c r="AFL31" s="52"/>
      <c r="AFM31" s="52"/>
      <c r="AFN31" s="52"/>
      <c r="AFO31" s="52"/>
      <c r="AFP31" s="52"/>
      <c r="AFQ31" s="52"/>
      <c r="AFR31" s="52"/>
      <c r="AFS31" s="52"/>
      <c r="AFT31" s="52"/>
      <c r="AFU31" s="52"/>
      <c r="AFV31" s="52"/>
      <c r="AFW31" s="52"/>
      <c r="AFX31" s="52"/>
      <c r="AFY31" s="52"/>
      <c r="AFZ31" s="52"/>
      <c r="AGA31" s="52"/>
      <c r="AGB31" s="52"/>
      <c r="AGC31" s="52"/>
      <c r="AGD31" s="52"/>
      <c r="AGE31" s="52"/>
      <c r="AGF31" s="52"/>
      <c r="AGG31" s="52"/>
      <c r="AGH31" s="52"/>
      <c r="AGI31" s="52"/>
      <c r="AGJ31" s="52"/>
      <c r="AGK31" s="52"/>
      <c r="AGL31" s="52"/>
      <c r="AGM31" s="52"/>
      <c r="AGN31" s="52"/>
      <c r="AGO31" s="52"/>
      <c r="AGP31" s="52"/>
      <c r="AGQ31" s="52"/>
      <c r="AGR31" s="52"/>
      <c r="AGS31" s="52"/>
      <c r="AGT31" s="52"/>
      <c r="AGU31" s="52"/>
      <c r="AGV31" s="52"/>
      <c r="AGW31" s="52"/>
      <c r="AGX31" s="52"/>
      <c r="AGY31" s="52"/>
      <c r="AGZ31" s="52"/>
      <c r="AHA31" s="52"/>
      <c r="AHB31" s="52"/>
      <c r="AHC31" s="52"/>
      <c r="AHD31" s="52"/>
      <c r="AHE31" s="52"/>
      <c r="AHF31" s="52"/>
      <c r="AHG31" s="52"/>
      <c r="AHH31" s="52"/>
      <c r="AHI31" s="52"/>
      <c r="AHJ31" s="52"/>
      <c r="AHK31" s="52"/>
      <c r="AHL31" s="52"/>
      <c r="AHM31" s="52"/>
      <c r="AHN31" s="52"/>
      <c r="AHO31" s="52"/>
      <c r="AHP31" s="52"/>
      <c r="AHQ31" s="52"/>
      <c r="AHR31" s="52"/>
      <c r="AHS31" s="52"/>
      <c r="AHT31" s="52"/>
      <c r="AHU31" s="52"/>
      <c r="AHV31" s="52"/>
      <c r="AHW31" s="52"/>
      <c r="AHX31" s="52"/>
      <c r="AHY31" s="52"/>
      <c r="AHZ31" s="52"/>
      <c r="AIA31" s="52"/>
      <c r="AIB31" s="52"/>
      <c r="AIC31" s="52"/>
      <c r="AID31" s="52"/>
      <c r="AIE31" s="52"/>
      <c r="AIF31" s="52"/>
      <c r="AIG31" s="52"/>
      <c r="AIH31" s="52"/>
      <c r="AII31" s="52"/>
      <c r="AIJ31" s="52"/>
      <c r="AIK31" s="52"/>
      <c r="AIL31" s="52"/>
      <c r="AIM31" s="52"/>
      <c r="AIN31" s="52"/>
      <c r="AIO31" s="52"/>
      <c r="AIP31" s="52"/>
      <c r="AIQ31" s="52"/>
      <c r="AIR31" s="52"/>
      <c r="AIS31" s="52"/>
      <c r="AIT31" s="52"/>
      <c r="AIU31" s="52"/>
      <c r="AIV31" s="52"/>
      <c r="AIW31" s="52"/>
      <c r="AIX31" s="52"/>
      <c r="AIY31" s="52"/>
      <c r="AIZ31" s="52"/>
      <c r="AJA31" s="52"/>
      <c r="AJB31" s="52"/>
      <c r="AJC31" s="52"/>
      <c r="AJD31" s="52"/>
      <c r="AJE31" s="52"/>
      <c r="AJF31" s="52"/>
      <c r="AJG31" s="52"/>
      <c r="AJH31" s="52"/>
      <c r="AJI31" s="52"/>
      <c r="AJJ31" s="52"/>
      <c r="AJK31" s="52"/>
      <c r="AJL31" s="52"/>
      <c r="AJM31" s="52"/>
      <c r="AJN31" s="52"/>
      <c r="AJO31" s="52"/>
      <c r="AJP31" s="52"/>
      <c r="AJQ31" s="52"/>
      <c r="AJR31" s="52"/>
      <c r="AJS31" s="52"/>
      <c r="AJT31" s="52"/>
      <c r="AJU31" s="52"/>
      <c r="AJV31" s="52"/>
      <c r="AJW31" s="52"/>
      <c r="AJX31" s="52"/>
      <c r="AJY31" s="52"/>
      <c r="AJZ31" s="52"/>
      <c r="AKA31" s="52"/>
      <c r="AKB31" s="52"/>
      <c r="AKC31" s="52"/>
      <c r="AKD31" s="52"/>
      <c r="AKE31" s="52"/>
      <c r="AKF31" s="52"/>
      <c r="AKG31" s="52"/>
      <c r="AKH31" s="52"/>
      <c r="AKI31" s="52"/>
      <c r="AKJ31" s="52"/>
      <c r="AKK31" s="52"/>
      <c r="AKL31" s="52"/>
      <c r="AKM31" s="52"/>
      <c r="AKN31" s="52"/>
      <c r="AKO31" s="52"/>
      <c r="AKP31" s="52"/>
      <c r="AKQ31" s="52"/>
      <c r="AKR31" s="52"/>
      <c r="AKS31" s="52"/>
      <c r="AKT31" s="52"/>
      <c r="AKU31" s="52"/>
      <c r="AKV31" s="52"/>
      <c r="AKW31" s="52"/>
      <c r="AKX31" s="52"/>
      <c r="AKY31" s="52"/>
      <c r="AKZ31" s="52"/>
      <c r="ALA31" s="52"/>
      <c r="ALB31" s="52"/>
      <c r="ALC31" s="52"/>
      <c r="ALD31" s="52"/>
      <c r="ALE31" s="52"/>
      <c r="ALF31" s="52"/>
      <c r="ALG31" s="52"/>
      <c r="ALH31" s="52"/>
      <c r="ALI31" s="52"/>
      <c r="ALJ31" s="52"/>
      <c r="ALK31" s="52"/>
      <c r="ALL31" s="52"/>
      <c r="ALM31" s="52"/>
      <c r="ALN31" s="52"/>
      <c r="ALO31" s="52"/>
      <c r="ALP31" s="52"/>
      <c r="ALQ31" s="52"/>
      <c r="ALR31" s="52"/>
      <c r="ALS31" s="52"/>
      <c r="ALT31" s="52"/>
      <c r="ALU31" s="52"/>
      <c r="ALV31" s="52"/>
      <c r="ALW31" s="52"/>
      <c r="ALX31" s="52"/>
      <c r="ALY31" s="52"/>
      <c r="ALZ31" s="52"/>
      <c r="AMA31" s="52"/>
    </row>
    <row r="32" spans="1:1015" s="92" customFormat="1" ht="37">
      <c r="A32" s="54" t="s">
        <v>40</v>
      </c>
      <c r="B32" s="95">
        <v>2121</v>
      </c>
      <c r="C32" s="87"/>
      <c r="D32" s="88"/>
      <c r="E32" s="89"/>
      <c r="F32" s="89"/>
      <c r="G32" s="87"/>
      <c r="H32" s="88"/>
      <c r="I32" s="89"/>
      <c r="J32" s="89"/>
      <c r="K32" s="87"/>
      <c r="L32" s="88"/>
      <c r="M32" s="89"/>
      <c r="N32" s="89"/>
      <c r="O32" s="87"/>
      <c r="P32" s="88"/>
      <c r="Q32" s="89"/>
      <c r="R32" s="89"/>
      <c r="S32" s="87"/>
      <c r="T32" s="56"/>
      <c r="U32" s="56"/>
      <c r="V32" s="56"/>
      <c r="W32" s="87">
        <v>1300</v>
      </c>
      <c r="X32" s="87"/>
      <c r="Y32" s="87"/>
      <c r="Z32" s="94">
        <f t="shared" ref="Z32:Z33" si="23">SUM(W32:Y32)</f>
        <v>1300</v>
      </c>
      <c r="AA32" s="56">
        <f t="shared" ref="AA32:AA33" si="24">Z32*0.3</f>
        <v>390</v>
      </c>
      <c r="AB32" s="56">
        <f t="shared" ref="AB32:AB33" si="25">Z32-AA32</f>
        <v>910</v>
      </c>
      <c r="AC32" s="49">
        <f t="shared" si="3"/>
        <v>1300</v>
      </c>
      <c r="AD32" s="29">
        <f t="shared" si="5"/>
        <v>390</v>
      </c>
      <c r="AE32" s="29">
        <f t="shared" si="4"/>
        <v>910</v>
      </c>
      <c r="AF32" s="57"/>
      <c r="AG32" s="57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52"/>
      <c r="HK32" s="52"/>
      <c r="HL32" s="52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52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52"/>
      <c r="JT32" s="52"/>
      <c r="JU32" s="52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52"/>
      <c r="KY32" s="52"/>
      <c r="KZ32" s="52"/>
      <c r="LA32" s="52"/>
      <c r="LB32" s="52"/>
      <c r="LC32" s="52"/>
      <c r="LD32" s="52"/>
      <c r="LE32" s="52"/>
      <c r="LF32" s="52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52"/>
      <c r="MC32" s="52"/>
      <c r="MD32" s="52"/>
      <c r="ME32" s="52"/>
      <c r="MF32" s="52"/>
      <c r="MG32" s="52"/>
      <c r="MH32" s="52"/>
      <c r="MI32" s="52"/>
      <c r="MJ32" s="52"/>
      <c r="MK32" s="52"/>
      <c r="ML32" s="52"/>
      <c r="MM32" s="52"/>
      <c r="MN32" s="52"/>
      <c r="MO32" s="52"/>
      <c r="MP32" s="52"/>
      <c r="MQ32" s="52"/>
      <c r="MR32" s="52"/>
      <c r="MS32" s="52"/>
      <c r="MT32" s="52"/>
      <c r="MU32" s="52"/>
      <c r="MV32" s="52"/>
      <c r="MW32" s="52"/>
      <c r="MX32" s="52"/>
      <c r="MY32" s="52"/>
      <c r="MZ32" s="52"/>
      <c r="NA32" s="52"/>
      <c r="NB32" s="52"/>
      <c r="NC32" s="52"/>
      <c r="ND32" s="52"/>
      <c r="NE32" s="52"/>
      <c r="NF32" s="52"/>
      <c r="NG32" s="52"/>
      <c r="NH32" s="52"/>
      <c r="NI32" s="52"/>
      <c r="NJ32" s="52"/>
      <c r="NK32" s="52"/>
      <c r="NL32" s="52"/>
      <c r="NM32" s="52"/>
      <c r="NN32" s="52"/>
      <c r="NO32" s="52"/>
      <c r="NP32" s="52"/>
      <c r="NQ32" s="52"/>
      <c r="NR32" s="52"/>
      <c r="NS32" s="52"/>
      <c r="NT32" s="52"/>
      <c r="NU32" s="52"/>
      <c r="NV32" s="52"/>
      <c r="NW32" s="52"/>
      <c r="NX32" s="52"/>
      <c r="NY32" s="52"/>
      <c r="NZ32" s="52"/>
      <c r="OA32" s="52"/>
      <c r="OB32" s="52"/>
      <c r="OC32" s="52"/>
      <c r="OD32" s="52"/>
      <c r="OE32" s="52"/>
      <c r="OF32" s="52"/>
      <c r="OG32" s="52"/>
      <c r="OH32" s="52"/>
      <c r="OI32" s="52"/>
      <c r="OJ32" s="52"/>
      <c r="OK32" s="52"/>
      <c r="OL32" s="52"/>
      <c r="OM32" s="52"/>
      <c r="ON32" s="52"/>
      <c r="OO32" s="52"/>
      <c r="OP32" s="52"/>
      <c r="OQ32" s="52"/>
      <c r="OR32" s="52"/>
      <c r="OS32" s="52"/>
      <c r="OT32" s="52"/>
      <c r="OU32" s="52"/>
      <c r="OV32" s="52"/>
      <c r="OW32" s="52"/>
      <c r="OX32" s="52"/>
      <c r="OY32" s="52"/>
      <c r="OZ32" s="52"/>
      <c r="PA32" s="52"/>
      <c r="PB32" s="52"/>
      <c r="PC32" s="52"/>
      <c r="PD32" s="52"/>
      <c r="PE32" s="52"/>
      <c r="PF32" s="52"/>
      <c r="PG32" s="52"/>
      <c r="PH32" s="52"/>
      <c r="PI32" s="52"/>
      <c r="PJ32" s="52"/>
      <c r="PK32" s="52"/>
      <c r="PL32" s="52"/>
      <c r="PM32" s="52"/>
      <c r="PN32" s="52"/>
      <c r="PO32" s="52"/>
      <c r="PP32" s="52"/>
      <c r="PQ32" s="52"/>
      <c r="PR32" s="52"/>
      <c r="PS32" s="52"/>
      <c r="PT32" s="52"/>
      <c r="PU32" s="52"/>
      <c r="PV32" s="52"/>
      <c r="PW32" s="52"/>
      <c r="PX32" s="52"/>
      <c r="PY32" s="52"/>
      <c r="PZ32" s="52"/>
      <c r="QA32" s="52"/>
      <c r="QB32" s="52"/>
      <c r="QC32" s="52"/>
      <c r="QD32" s="52"/>
      <c r="QE32" s="52"/>
      <c r="QF32" s="52"/>
      <c r="QG32" s="52"/>
      <c r="QH32" s="52"/>
      <c r="QI32" s="52"/>
      <c r="QJ32" s="52"/>
      <c r="QK32" s="52"/>
      <c r="QL32" s="52"/>
      <c r="QM32" s="52"/>
      <c r="QN32" s="52"/>
      <c r="QO32" s="52"/>
      <c r="QP32" s="52"/>
      <c r="QQ32" s="52"/>
      <c r="QR32" s="52"/>
      <c r="QS32" s="52"/>
      <c r="QT32" s="52"/>
      <c r="QU32" s="52"/>
      <c r="QV32" s="52"/>
      <c r="QW32" s="52"/>
      <c r="QX32" s="52"/>
      <c r="QY32" s="52"/>
      <c r="QZ32" s="52"/>
      <c r="RA32" s="52"/>
      <c r="RB32" s="52"/>
      <c r="RC32" s="52"/>
      <c r="RD32" s="52"/>
      <c r="RE32" s="52"/>
      <c r="RF32" s="52"/>
      <c r="RG32" s="52"/>
      <c r="RH32" s="52"/>
      <c r="RI32" s="52"/>
      <c r="RJ32" s="52"/>
      <c r="RK32" s="52"/>
      <c r="RL32" s="52"/>
      <c r="RM32" s="52"/>
      <c r="RN32" s="52"/>
      <c r="RO32" s="52"/>
      <c r="RP32" s="52"/>
      <c r="RQ32" s="52"/>
      <c r="RR32" s="52"/>
      <c r="RS32" s="52"/>
      <c r="RT32" s="52"/>
      <c r="RU32" s="52"/>
      <c r="RV32" s="52"/>
      <c r="RW32" s="52"/>
      <c r="RX32" s="52"/>
      <c r="RY32" s="52"/>
      <c r="RZ32" s="52"/>
      <c r="SA32" s="52"/>
      <c r="SB32" s="52"/>
      <c r="SC32" s="52"/>
      <c r="SD32" s="52"/>
      <c r="SE32" s="52"/>
      <c r="SF32" s="52"/>
      <c r="SG32" s="52"/>
      <c r="SH32" s="52"/>
      <c r="SI32" s="52"/>
      <c r="SJ32" s="52"/>
      <c r="SK32" s="52"/>
      <c r="SL32" s="52"/>
      <c r="SM32" s="52"/>
      <c r="SN32" s="52"/>
      <c r="SO32" s="52"/>
      <c r="SP32" s="52"/>
      <c r="SQ32" s="52"/>
      <c r="SR32" s="52"/>
      <c r="SS32" s="52"/>
      <c r="ST32" s="52"/>
      <c r="SU32" s="52"/>
      <c r="SV32" s="52"/>
      <c r="SW32" s="52"/>
      <c r="SX32" s="52"/>
      <c r="SY32" s="52"/>
      <c r="SZ32" s="52"/>
      <c r="TA32" s="52"/>
      <c r="TB32" s="52"/>
      <c r="TC32" s="52"/>
      <c r="TD32" s="52"/>
      <c r="TE32" s="52"/>
      <c r="TF32" s="52"/>
      <c r="TG32" s="52"/>
      <c r="TH32" s="52"/>
      <c r="TI32" s="52"/>
      <c r="TJ32" s="52"/>
      <c r="TK32" s="52"/>
      <c r="TL32" s="52"/>
      <c r="TM32" s="52"/>
      <c r="TN32" s="52"/>
      <c r="TO32" s="52"/>
      <c r="TP32" s="52"/>
      <c r="TQ32" s="52"/>
      <c r="TR32" s="52"/>
      <c r="TS32" s="52"/>
      <c r="TT32" s="52"/>
      <c r="TU32" s="52"/>
      <c r="TV32" s="52"/>
      <c r="TW32" s="52"/>
      <c r="TX32" s="52"/>
      <c r="TY32" s="52"/>
      <c r="TZ32" s="52"/>
      <c r="UA32" s="52"/>
      <c r="UB32" s="52"/>
      <c r="UC32" s="52"/>
      <c r="UD32" s="52"/>
      <c r="UE32" s="52"/>
      <c r="UF32" s="52"/>
      <c r="UG32" s="52"/>
      <c r="UH32" s="52"/>
      <c r="UI32" s="52"/>
      <c r="UJ32" s="52"/>
      <c r="UK32" s="52"/>
      <c r="UL32" s="52"/>
      <c r="UM32" s="52"/>
      <c r="UN32" s="52"/>
      <c r="UO32" s="52"/>
      <c r="UP32" s="52"/>
      <c r="UQ32" s="52"/>
      <c r="UR32" s="52"/>
      <c r="US32" s="52"/>
      <c r="UT32" s="52"/>
      <c r="UU32" s="52"/>
      <c r="UV32" s="52"/>
      <c r="UW32" s="52"/>
      <c r="UX32" s="52"/>
      <c r="UY32" s="52"/>
      <c r="UZ32" s="52"/>
      <c r="VA32" s="52"/>
      <c r="VB32" s="52"/>
      <c r="VC32" s="52"/>
      <c r="VD32" s="52"/>
      <c r="VE32" s="52"/>
      <c r="VF32" s="52"/>
      <c r="VG32" s="52"/>
      <c r="VH32" s="52"/>
      <c r="VI32" s="52"/>
      <c r="VJ32" s="52"/>
      <c r="VK32" s="52"/>
      <c r="VL32" s="52"/>
      <c r="VM32" s="52"/>
      <c r="VN32" s="52"/>
      <c r="VO32" s="52"/>
      <c r="VP32" s="52"/>
      <c r="VQ32" s="52"/>
      <c r="VR32" s="52"/>
      <c r="VS32" s="52"/>
      <c r="VT32" s="52"/>
      <c r="VU32" s="52"/>
      <c r="VV32" s="52"/>
      <c r="VW32" s="52"/>
      <c r="VX32" s="52"/>
      <c r="VY32" s="52"/>
      <c r="VZ32" s="52"/>
      <c r="WA32" s="52"/>
      <c r="WB32" s="52"/>
      <c r="WC32" s="52"/>
      <c r="WD32" s="52"/>
      <c r="WE32" s="52"/>
      <c r="WF32" s="52"/>
      <c r="WG32" s="52"/>
      <c r="WH32" s="52"/>
      <c r="WI32" s="52"/>
      <c r="WJ32" s="52"/>
      <c r="WK32" s="52"/>
      <c r="WL32" s="52"/>
      <c r="WM32" s="52"/>
      <c r="WN32" s="52"/>
      <c r="WO32" s="52"/>
      <c r="WP32" s="52"/>
      <c r="WQ32" s="52"/>
      <c r="WR32" s="52"/>
      <c r="WS32" s="52"/>
      <c r="WT32" s="52"/>
      <c r="WU32" s="52"/>
      <c r="WV32" s="52"/>
      <c r="WW32" s="52"/>
      <c r="WX32" s="52"/>
      <c r="WY32" s="52"/>
      <c r="WZ32" s="52"/>
      <c r="XA32" s="52"/>
      <c r="XB32" s="52"/>
      <c r="XC32" s="52"/>
      <c r="XD32" s="52"/>
      <c r="XE32" s="52"/>
      <c r="XF32" s="52"/>
      <c r="XG32" s="52"/>
      <c r="XH32" s="52"/>
      <c r="XI32" s="52"/>
      <c r="XJ32" s="52"/>
      <c r="XK32" s="52"/>
      <c r="XL32" s="52"/>
      <c r="XM32" s="52"/>
      <c r="XN32" s="52"/>
      <c r="XO32" s="52"/>
      <c r="XP32" s="52"/>
      <c r="XQ32" s="52"/>
      <c r="XR32" s="52"/>
      <c r="XS32" s="52"/>
      <c r="XT32" s="52"/>
      <c r="XU32" s="52"/>
      <c r="XV32" s="52"/>
      <c r="XW32" s="52"/>
      <c r="XX32" s="52"/>
      <c r="XY32" s="52"/>
      <c r="XZ32" s="52"/>
      <c r="YA32" s="52"/>
      <c r="YB32" s="52"/>
      <c r="YC32" s="52"/>
      <c r="YD32" s="52"/>
      <c r="YE32" s="52"/>
      <c r="YF32" s="52"/>
      <c r="YG32" s="52"/>
      <c r="YH32" s="52"/>
      <c r="YI32" s="52"/>
      <c r="YJ32" s="52"/>
      <c r="YK32" s="52"/>
      <c r="YL32" s="52"/>
      <c r="YM32" s="52"/>
      <c r="YN32" s="52"/>
      <c r="YO32" s="52"/>
      <c r="YP32" s="52"/>
      <c r="YQ32" s="52"/>
      <c r="YR32" s="52"/>
      <c r="YS32" s="52"/>
      <c r="YT32" s="52"/>
      <c r="YU32" s="52"/>
      <c r="YV32" s="52"/>
      <c r="YW32" s="52"/>
      <c r="YX32" s="52"/>
      <c r="YY32" s="52"/>
      <c r="YZ32" s="52"/>
      <c r="ZA32" s="52"/>
      <c r="ZB32" s="52"/>
      <c r="ZC32" s="52"/>
      <c r="ZD32" s="52"/>
      <c r="ZE32" s="52"/>
      <c r="ZF32" s="52"/>
      <c r="ZG32" s="52"/>
      <c r="ZH32" s="52"/>
      <c r="ZI32" s="52"/>
      <c r="ZJ32" s="52"/>
      <c r="ZK32" s="52"/>
      <c r="ZL32" s="52"/>
      <c r="ZM32" s="52"/>
      <c r="ZN32" s="52"/>
      <c r="ZO32" s="52"/>
      <c r="ZP32" s="52"/>
      <c r="ZQ32" s="52"/>
      <c r="ZR32" s="52"/>
      <c r="ZS32" s="52"/>
      <c r="ZT32" s="52"/>
      <c r="ZU32" s="52"/>
      <c r="ZV32" s="52"/>
      <c r="ZW32" s="52"/>
      <c r="ZX32" s="52"/>
      <c r="ZY32" s="52"/>
      <c r="ZZ32" s="52"/>
      <c r="AAA32" s="52"/>
      <c r="AAB32" s="52"/>
      <c r="AAC32" s="52"/>
      <c r="AAD32" s="52"/>
      <c r="AAE32" s="52"/>
      <c r="AAF32" s="52"/>
      <c r="AAG32" s="52"/>
      <c r="AAH32" s="52"/>
      <c r="AAI32" s="52"/>
      <c r="AAJ32" s="52"/>
      <c r="AAK32" s="52"/>
      <c r="AAL32" s="52"/>
      <c r="AAM32" s="52"/>
      <c r="AAN32" s="52"/>
      <c r="AAO32" s="52"/>
      <c r="AAP32" s="52"/>
      <c r="AAQ32" s="52"/>
      <c r="AAR32" s="52"/>
      <c r="AAS32" s="52"/>
      <c r="AAT32" s="52"/>
      <c r="AAU32" s="52"/>
      <c r="AAV32" s="52"/>
      <c r="AAW32" s="52"/>
      <c r="AAX32" s="52"/>
      <c r="AAY32" s="52"/>
      <c r="AAZ32" s="52"/>
      <c r="ABA32" s="52"/>
      <c r="ABB32" s="52"/>
      <c r="ABC32" s="52"/>
      <c r="ABD32" s="52"/>
      <c r="ABE32" s="52"/>
      <c r="ABF32" s="52"/>
      <c r="ABG32" s="52"/>
      <c r="ABH32" s="52"/>
      <c r="ABI32" s="52"/>
      <c r="ABJ32" s="52"/>
      <c r="ABK32" s="52"/>
      <c r="ABL32" s="52"/>
      <c r="ABM32" s="52"/>
      <c r="ABN32" s="52"/>
      <c r="ABO32" s="52"/>
      <c r="ABP32" s="52"/>
      <c r="ABQ32" s="52"/>
      <c r="ABR32" s="52"/>
      <c r="ABS32" s="52"/>
      <c r="ABT32" s="52"/>
      <c r="ABU32" s="52"/>
      <c r="ABV32" s="52"/>
      <c r="ABW32" s="52"/>
      <c r="ABX32" s="52"/>
      <c r="ABY32" s="52"/>
      <c r="ABZ32" s="52"/>
      <c r="ACA32" s="52"/>
      <c r="ACB32" s="52"/>
      <c r="ACC32" s="52"/>
      <c r="ACD32" s="52"/>
      <c r="ACE32" s="52"/>
      <c r="ACF32" s="52"/>
      <c r="ACG32" s="52"/>
      <c r="ACH32" s="52"/>
      <c r="ACI32" s="52"/>
      <c r="ACJ32" s="52"/>
      <c r="ACK32" s="52"/>
      <c r="ACL32" s="52"/>
      <c r="ACM32" s="52"/>
      <c r="ACN32" s="52"/>
      <c r="ACO32" s="52"/>
      <c r="ACP32" s="52"/>
      <c r="ACQ32" s="52"/>
      <c r="ACR32" s="52"/>
      <c r="ACS32" s="52"/>
      <c r="ACT32" s="52"/>
      <c r="ACU32" s="52"/>
      <c r="ACV32" s="52"/>
      <c r="ACW32" s="52"/>
      <c r="ACX32" s="52"/>
      <c r="ACY32" s="52"/>
      <c r="ACZ32" s="52"/>
      <c r="ADA32" s="52"/>
      <c r="ADB32" s="52"/>
      <c r="ADC32" s="52"/>
      <c r="ADD32" s="52"/>
      <c r="ADE32" s="52"/>
      <c r="ADF32" s="52"/>
      <c r="ADG32" s="52"/>
      <c r="ADH32" s="52"/>
      <c r="ADI32" s="52"/>
      <c r="ADJ32" s="52"/>
      <c r="ADK32" s="52"/>
      <c r="ADL32" s="52"/>
      <c r="ADM32" s="52"/>
      <c r="ADN32" s="52"/>
      <c r="ADO32" s="52"/>
      <c r="ADP32" s="52"/>
      <c r="ADQ32" s="52"/>
      <c r="ADR32" s="52"/>
      <c r="ADS32" s="52"/>
      <c r="ADT32" s="52"/>
      <c r="ADU32" s="52"/>
      <c r="ADV32" s="52"/>
      <c r="ADW32" s="52"/>
      <c r="ADX32" s="52"/>
      <c r="ADY32" s="52"/>
      <c r="ADZ32" s="52"/>
      <c r="AEA32" s="52"/>
      <c r="AEB32" s="52"/>
      <c r="AEC32" s="52"/>
      <c r="AED32" s="52"/>
      <c r="AEE32" s="52"/>
      <c r="AEF32" s="52"/>
      <c r="AEG32" s="52"/>
      <c r="AEH32" s="52"/>
      <c r="AEI32" s="52"/>
      <c r="AEJ32" s="52"/>
      <c r="AEK32" s="52"/>
      <c r="AEL32" s="52"/>
      <c r="AEM32" s="52"/>
      <c r="AEN32" s="52"/>
      <c r="AEO32" s="52"/>
      <c r="AEP32" s="52"/>
      <c r="AEQ32" s="52"/>
      <c r="AER32" s="52"/>
      <c r="AES32" s="52"/>
      <c r="AET32" s="52"/>
      <c r="AEU32" s="52"/>
      <c r="AEV32" s="52"/>
      <c r="AEW32" s="52"/>
      <c r="AEX32" s="52"/>
      <c r="AEY32" s="52"/>
      <c r="AEZ32" s="52"/>
      <c r="AFA32" s="52"/>
      <c r="AFB32" s="52"/>
      <c r="AFC32" s="52"/>
      <c r="AFD32" s="52"/>
      <c r="AFE32" s="52"/>
      <c r="AFF32" s="52"/>
      <c r="AFG32" s="52"/>
      <c r="AFH32" s="52"/>
      <c r="AFI32" s="52"/>
      <c r="AFJ32" s="52"/>
      <c r="AFK32" s="52"/>
      <c r="AFL32" s="52"/>
      <c r="AFM32" s="52"/>
      <c r="AFN32" s="52"/>
      <c r="AFO32" s="52"/>
      <c r="AFP32" s="52"/>
      <c r="AFQ32" s="52"/>
      <c r="AFR32" s="52"/>
      <c r="AFS32" s="52"/>
      <c r="AFT32" s="52"/>
      <c r="AFU32" s="52"/>
      <c r="AFV32" s="52"/>
      <c r="AFW32" s="52"/>
      <c r="AFX32" s="52"/>
      <c r="AFY32" s="52"/>
      <c r="AFZ32" s="52"/>
      <c r="AGA32" s="52"/>
      <c r="AGB32" s="52"/>
      <c r="AGC32" s="52"/>
      <c r="AGD32" s="52"/>
      <c r="AGE32" s="52"/>
      <c r="AGF32" s="52"/>
      <c r="AGG32" s="52"/>
      <c r="AGH32" s="52"/>
      <c r="AGI32" s="52"/>
      <c r="AGJ32" s="52"/>
      <c r="AGK32" s="52"/>
      <c r="AGL32" s="52"/>
      <c r="AGM32" s="52"/>
      <c r="AGN32" s="52"/>
      <c r="AGO32" s="52"/>
      <c r="AGP32" s="52"/>
      <c r="AGQ32" s="52"/>
      <c r="AGR32" s="52"/>
      <c r="AGS32" s="52"/>
      <c r="AGT32" s="52"/>
      <c r="AGU32" s="52"/>
      <c r="AGV32" s="52"/>
      <c r="AGW32" s="52"/>
      <c r="AGX32" s="52"/>
      <c r="AGY32" s="52"/>
      <c r="AGZ32" s="52"/>
      <c r="AHA32" s="52"/>
      <c r="AHB32" s="52"/>
      <c r="AHC32" s="52"/>
      <c r="AHD32" s="52"/>
      <c r="AHE32" s="52"/>
      <c r="AHF32" s="52"/>
      <c r="AHG32" s="52"/>
      <c r="AHH32" s="52"/>
      <c r="AHI32" s="52"/>
      <c r="AHJ32" s="52"/>
      <c r="AHK32" s="52"/>
      <c r="AHL32" s="52"/>
      <c r="AHM32" s="52"/>
      <c r="AHN32" s="52"/>
      <c r="AHO32" s="52"/>
      <c r="AHP32" s="52"/>
      <c r="AHQ32" s="52"/>
      <c r="AHR32" s="52"/>
      <c r="AHS32" s="52"/>
      <c r="AHT32" s="52"/>
      <c r="AHU32" s="52"/>
      <c r="AHV32" s="52"/>
      <c r="AHW32" s="52"/>
      <c r="AHX32" s="52"/>
      <c r="AHY32" s="52"/>
      <c r="AHZ32" s="52"/>
      <c r="AIA32" s="52"/>
      <c r="AIB32" s="52"/>
      <c r="AIC32" s="52"/>
      <c r="AID32" s="52"/>
      <c r="AIE32" s="52"/>
      <c r="AIF32" s="52"/>
      <c r="AIG32" s="52"/>
      <c r="AIH32" s="52"/>
      <c r="AII32" s="52"/>
      <c r="AIJ32" s="52"/>
      <c r="AIK32" s="52"/>
      <c r="AIL32" s="52"/>
      <c r="AIM32" s="52"/>
      <c r="AIN32" s="52"/>
      <c r="AIO32" s="52"/>
      <c r="AIP32" s="52"/>
      <c r="AIQ32" s="52"/>
      <c r="AIR32" s="52"/>
      <c r="AIS32" s="52"/>
      <c r="AIT32" s="52"/>
      <c r="AIU32" s="52"/>
      <c r="AIV32" s="52"/>
      <c r="AIW32" s="52"/>
      <c r="AIX32" s="52"/>
      <c r="AIY32" s="52"/>
      <c r="AIZ32" s="52"/>
      <c r="AJA32" s="52"/>
      <c r="AJB32" s="52"/>
      <c r="AJC32" s="52"/>
      <c r="AJD32" s="52"/>
      <c r="AJE32" s="52"/>
      <c r="AJF32" s="52"/>
      <c r="AJG32" s="52"/>
      <c r="AJH32" s="52"/>
      <c r="AJI32" s="52"/>
      <c r="AJJ32" s="52"/>
      <c r="AJK32" s="52"/>
      <c r="AJL32" s="52"/>
      <c r="AJM32" s="52"/>
      <c r="AJN32" s="52"/>
      <c r="AJO32" s="52"/>
      <c r="AJP32" s="52"/>
      <c r="AJQ32" s="52"/>
      <c r="AJR32" s="52"/>
      <c r="AJS32" s="52"/>
      <c r="AJT32" s="52"/>
      <c r="AJU32" s="52"/>
      <c r="AJV32" s="52"/>
      <c r="AJW32" s="52"/>
      <c r="AJX32" s="52"/>
      <c r="AJY32" s="52"/>
      <c r="AJZ32" s="52"/>
      <c r="AKA32" s="52"/>
      <c r="AKB32" s="52"/>
      <c r="AKC32" s="52"/>
      <c r="AKD32" s="52"/>
      <c r="AKE32" s="52"/>
      <c r="AKF32" s="52"/>
      <c r="AKG32" s="52"/>
      <c r="AKH32" s="52"/>
      <c r="AKI32" s="52"/>
      <c r="AKJ32" s="52"/>
      <c r="AKK32" s="52"/>
      <c r="AKL32" s="52"/>
      <c r="AKM32" s="52"/>
      <c r="AKN32" s="52"/>
      <c r="AKO32" s="52"/>
      <c r="AKP32" s="52"/>
      <c r="AKQ32" s="52"/>
      <c r="AKR32" s="52"/>
      <c r="AKS32" s="52"/>
      <c r="AKT32" s="52"/>
      <c r="AKU32" s="52"/>
      <c r="AKV32" s="52"/>
      <c r="AKW32" s="52"/>
      <c r="AKX32" s="52"/>
      <c r="AKY32" s="52"/>
      <c r="AKZ32" s="52"/>
      <c r="ALA32" s="52"/>
      <c r="ALB32" s="52"/>
      <c r="ALC32" s="52"/>
      <c r="ALD32" s="52"/>
      <c r="ALE32" s="52"/>
      <c r="ALF32" s="52"/>
      <c r="ALG32" s="52"/>
      <c r="ALH32" s="52"/>
      <c r="ALI32" s="52"/>
      <c r="ALJ32" s="52"/>
      <c r="ALK32" s="52"/>
      <c r="ALL32" s="52"/>
      <c r="ALM32" s="52"/>
      <c r="ALN32" s="52"/>
      <c r="ALO32" s="52"/>
      <c r="ALP32" s="52"/>
      <c r="ALQ32" s="52"/>
      <c r="ALR32" s="52"/>
      <c r="ALS32" s="52"/>
      <c r="ALT32" s="52"/>
      <c r="ALU32" s="52"/>
      <c r="ALV32" s="52"/>
      <c r="ALW32" s="52"/>
      <c r="ALX32" s="52"/>
      <c r="ALY32" s="52"/>
      <c r="ALZ32" s="52"/>
      <c r="AMA32" s="52"/>
    </row>
    <row r="33" spans="1:1015" s="92" customFormat="1">
      <c r="A33" s="54" t="s">
        <v>48</v>
      </c>
      <c r="B33" s="55">
        <v>2120</v>
      </c>
      <c r="C33" s="87"/>
      <c r="D33" s="88"/>
      <c r="E33" s="89"/>
      <c r="F33" s="89"/>
      <c r="G33" s="87"/>
      <c r="H33" s="88"/>
      <c r="I33" s="89"/>
      <c r="J33" s="89"/>
      <c r="K33" s="87"/>
      <c r="L33" s="88"/>
      <c r="M33" s="89"/>
      <c r="N33" s="89"/>
      <c r="O33" s="87"/>
      <c r="P33" s="88"/>
      <c r="Q33" s="89"/>
      <c r="R33" s="89"/>
      <c r="S33" s="87"/>
      <c r="T33" s="56"/>
      <c r="U33" s="56"/>
      <c r="V33" s="56"/>
      <c r="W33" s="87">
        <v>1300</v>
      </c>
      <c r="X33" s="87"/>
      <c r="Y33" s="87"/>
      <c r="Z33" s="94">
        <f t="shared" si="23"/>
        <v>1300</v>
      </c>
      <c r="AA33" s="56">
        <f t="shared" si="24"/>
        <v>390</v>
      </c>
      <c r="AB33" s="56">
        <f t="shared" si="25"/>
        <v>910</v>
      </c>
      <c r="AC33" s="49">
        <f t="shared" si="3"/>
        <v>1300</v>
      </c>
      <c r="AD33" s="29">
        <f t="shared" si="5"/>
        <v>390</v>
      </c>
      <c r="AE33" s="29">
        <f t="shared" si="4"/>
        <v>910</v>
      </c>
      <c r="AF33" s="57"/>
      <c r="AG33" s="57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52"/>
      <c r="GF33" s="52"/>
      <c r="GG33" s="52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52"/>
      <c r="HK33" s="52"/>
      <c r="HL33" s="52"/>
      <c r="HM33" s="52"/>
      <c r="HN33" s="52"/>
      <c r="HO33" s="52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2"/>
      <c r="IH33" s="52"/>
      <c r="II33" s="52"/>
      <c r="IJ33" s="52"/>
      <c r="IK33" s="52"/>
      <c r="IL33" s="52"/>
      <c r="IM33" s="52"/>
      <c r="IN33" s="52"/>
      <c r="IO33" s="52"/>
      <c r="IP33" s="52"/>
      <c r="IQ33" s="52"/>
      <c r="IR33" s="52"/>
      <c r="IS33" s="52"/>
      <c r="IT33" s="52"/>
      <c r="IU33" s="52"/>
      <c r="IV33" s="52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52"/>
      <c r="JT33" s="52"/>
      <c r="JU33" s="52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52"/>
      <c r="KQ33" s="52"/>
      <c r="KR33" s="52"/>
      <c r="KS33" s="52"/>
      <c r="KT33" s="52"/>
      <c r="KU33" s="52"/>
      <c r="KV33" s="52"/>
      <c r="KW33" s="52"/>
      <c r="KX33" s="52"/>
      <c r="KY33" s="52"/>
      <c r="KZ33" s="52"/>
      <c r="LA33" s="52"/>
      <c r="LB33" s="52"/>
      <c r="LC33" s="52"/>
      <c r="LD33" s="52"/>
      <c r="LE33" s="52"/>
      <c r="LF33" s="52"/>
      <c r="LG33" s="52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52"/>
      <c r="LV33" s="52"/>
      <c r="LW33" s="52"/>
      <c r="LX33" s="52"/>
      <c r="LY33" s="52"/>
      <c r="LZ33" s="52"/>
      <c r="MA33" s="52"/>
      <c r="MB33" s="52"/>
      <c r="MC33" s="52"/>
      <c r="MD33" s="52"/>
      <c r="ME33" s="52"/>
      <c r="MF33" s="52"/>
      <c r="MG33" s="52"/>
      <c r="MH33" s="52"/>
      <c r="MI33" s="52"/>
      <c r="MJ33" s="52"/>
      <c r="MK33" s="52"/>
      <c r="ML33" s="52"/>
      <c r="MM33" s="52"/>
      <c r="MN33" s="52"/>
      <c r="MO33" s="52"/>
      <c r="MP33" s="52"/>
      <c r="MQ33" s="52"/>
      <c r="MR33" s="52"/>
      <c r="MS33" s="52"/>
      <c r="MT33" s="52"/>
      <c r="MU33" s="52"/>
      <c r="MV33" s="52"/>
      <c r="MW33" s="52"/>
      <c r="MX33" s="52"/>
      <c r="MY33" s="52"/>
      <c r="MZ33" s="52"/>
      <c r="NA33" s="52"/>
      <c r="NB33" s="52"/>
      <c r="NC33" s="52"/>
      <c r="ND33" s="52"/>
      <c r="NE33" s="52"/>
      <c r="NF33" s="52"/>
      <c r="NG33" s="52"/>
      <c r="NH33" s="52"/>
      <c r="NI33" s="52"/>
      <c r="NJ33" s="52"/>
      <c r="NK33" s="52"/>
      <c r="NL33" s="52"/>
      <c r="NM33" s="52"/>
      <c r="NN33" s="52"/>
      <c r="NO33" s="52"/>
      <c r="NP33" s="52"/>
      <c r="NQ33" s="52"/>
      <c r="NR33" s="52"/>
      <c r="NS33" s="52"/>
      <c r="NT33" s="52"/>
      <c r="NU33" s="52"/>
      <c r="NV33" s="52"/>
      <c r="NW33" s="52"/>
      <c r="NX33" s="52"/>
      <c r="NY33" s="52"/>
      <c r="NZ33" s="52"/>
      <c r="OA33" s="52"/>
      <c r="OB33" s="52"/>
      <c r="OC33" s="52"/>
      <c r="OD33" s="52"/>
      <c r="OE33" s="52"/>
      <c r="OF33" s="52"/>
      <c r="OG33" s="52"/>
      <c r="OH33" s="52"/>
      <c r="OI33" s="52"/>
      <c r="OJ33" s="52"/>
      <c r="OK33" s="52"/>
      <c r="OL33" s="52"/>
      <c r="OM33" s="52"/>
      <c r="ON33" s="52"/>
      <c r="OO33" s="52"/>
      <c r="OP33" s="52"/>
      <c r="OQ33" s="52"/>
      <c r="OR33" s="52"/>
      <c r="OS33" s="52"/>
      <c r="OT33" s="52"/>
      <c r="OU33" s="52"/>
      <c r="OV33" s="52"/>
      <c r="OW33" s="52"/>
      <c r="OX33" s="52"/>
      <c r="OY33" s="52"/>
      <c r="OZ33" s="52"/>
      <c r="PA33" s="52"/>
      <c r="PB33" s="52"/>
      <c r="PC33" s="52"/>
      <c r="PD33" s="52"/>
      <c r="PE33" s="52"/>
      <c r="PF33" s="52"/>
      <c r="PG33" s="52"/>
      <c r="PH33" s="52"/>
      <c r="PI33" s="52"/>
      <c r="PJ33" s="52"/>
      <c r="PK33" s="52"/>
      <c r="PL33" s="52"/>
      <c r="PM33" s="52"/>
      <c r="PN33" s="52"/>
      <c r="PO33" s="52"/>
      <c r="PP33" s="52"/>
      <c r="PQ33" s="52"/>
      <c r="PR33" s="52"/>
      <c r="PS33" s="52"/>
      <c r="PT33" s="52"/>
      <c r="PU33" s="52"/>
      <c r="PV33" s="52"/>
      <c r="PW33" s="52"/>
      <c r="PX33" s="52"/>
      <c r="PY33" s="52"/>
      <c r="PZ33" s="52"/>
      <c r="QA33" s="52"/>
      <c r="QB33" s="52"/>
      <c r="QC33" s="52"/>
      <c r="QD33" s="52"/>
      <c r="QE33" s="52"/>
      <c r="QF33" s="52"/>
      <c r="QG33" s="52"/>
      <c r="QH33" s="52"/>
      <c r="QI33" s="52"/>
      <c r="QJ33" s="52"/>
      <c r="QK33" s="52"/>
      <c r="QL33" s="52"/>
      <c r="QM33" s="52"/>
      <c r="QN33" s="52"/>
      <c r="QO33" s="52"/>
      <c r="QP33" s="52"/>
      <c r="QQ33" s="52"/>
      <c r="QR33" s="52"/>
      <c r="QS33" s="52"/>
      <c r="QT33" s="52"/>
      <c r="QU33" s="52"/>
      <c r="QV33" s="52"/>
      <c r="QW33" s="52"/>
      <c r="QX33" s="52"/>
      <c r="QY33" s="52"/>
      <c r="QZ33" s="52"/>
      <c r="RA33" s="52"/>
      <c r="RB33" s="52"/>
      <c r="RC33" s="52"/>
      <c r="RD33" s="52"/>
      <c r="RE33" s="52"/>
      <c r="RF33" s="52"/>
      <c r="RG33" s="52"/>
      <c r="RH33" s="52"/>
      <c r="RI33" s="52"/>
      <c r="RJ33" s="52"/>
      <c r="RK33" s="52"/>
      <c r="RL33" s="52"/>
      <c r="RM33" s="52"/>
      <c r="RN33" s="52"/>
      <c r="RO33" s="52"/>
      <c r="RP33" s="52"/>
      <c r="RQ33" s="52"/>
      <c r="RR33" s="52"/>
      <c r="RS33" s="52"/>
      <c r="RT33" s="52"/>
      <c r="RU33" s="52"/>
      <c r="RV33" s="52"/>
      <c r="RW33" s="52"/>
      <c r="RX33" s="52"/>
      <c r="RY33" s="52"/>
      <c r="RZ33" s="52"/>
      <c r="SA33" s="52"/>
      <c r="SB33" s="52"/>
      <c r="SC33" s="52"/>
      <c r="SD33" s="52"/>
      <c r="SE33" s="52"/>
      <c r="SF33" s="52"/>
      <c r="SG33" s="52"/>
      <c r="SH33" s="52"/>
      <c r="SI33" s="52"/>
      <c r="SJ33" s="52"/>
      <c r="SK33" s="52"/>
      <c r="SL33" s="52"/>
      <c r="SM33" s="52"/>
      <c r="SN33" s="52"/>
      <c r="SO33" s="52"/>
      <c r="SP33" s="52"/>
      <c r="SQ33" s="52"/>
      <c r="SR33" s="52"/>
      <c r="SS33" s="52"/>
      <c r="ST33" s="52"/>
      <c r="SU33" s="52"/>
      <c r="SV33" s="52"/>
      <c r="SW33" s="52"/>
      <c r="SX33" s="52"/>
      <c r="SY33" s="52"/>
      <c r="SZ33" s="52"/>
      <c r="TA33" s="52"/>
      <c r="TB33" s="52"/>
      <c r="TC33" s="52"/>
      <c r="TD33" s="52"/>
      <c r="TE33" s="52"/>
      <c r="TF33" s="52"/>
      <c r="TG33" s="52"/>
      <c r="TH33" s="52"/>
      <c r="TI33" s="52"/>
      <c r="TJ33" s="52"/>
      <c r="TK33" s="52"/>
      <c r="TL33" s="52"/>
      <c r="TM33" s="52"/>
      <c r="TN33" s="52"/>
      <c r="TO33" s="52"/>
      <c r="TP33" s="52"/>
      <c r="TQ33" s="52"/>
      <c r="TR33" s="52"/>
      <c r="TS33" s="52"/>
      <c r="TT33" s="52"/>
      <c r="TU33" s="52"/>
      <c r="TV33" s="52"/>
      <c r="TW33" s="52"/>
      <c r="TX33" s="52"/>
      <c r="TY33" s="52"/>
      <c r="TZ33" s="52"/>
      <c r="UA33" s="52"/>
      <c r="UB33" s="52"/>
      <c r="UC33" s="52"/>
      <c r="UD33" s="52"/>
      <c r="UE33" s="52"/>
      <c r="UF33" s="52"/>
      <c r="UG33" s="52"/>
      <c r="UH33" s="52"/>
      <c r="UI33" s="52"/>
      <c r="UJ33" s="52"/>
      <c r="UK33" s="52"/>
      <c r="UL33" s="52"/>
      <c r="UM33" s="52"/>
      <c r="UN33" s="52"/>
      <c r="UO33" s="52"/>
      <c r="UP33" s="52"/>
      <c r="UQ33" s="52"/>
      <c r="UR33" s="52"/>
      <c r="US33" s="52"/>
      <c r="UT33" s="52"/>
      <c r="UU33" s="52"/>
      <c r="UV33" s="52"/>
      <c r="UW33" s="52"/>
      <c r="UX33" s="52"/>
      <c r="UY33" s="52"/>
      <c r="UZ33" s="52"/>
      <c r="VA33" s="52"/>
      <c r="VB33" s="52"/>
      <c r="VC33" s="52"/>
      <c r="VD33" s="52"/>
      <c r="VE33" s="52"/>
      <c r="VF33" s="52"/>
      <c r="VG33" s="52"/>
      <c r="VH33" s="52"/>
      <c r="VI33" s="52"/>
      <c r="VJ33" s="52"/>
      <c r="VK33" s="52"/>
      <c r="VL33" s="52"/>
      <c r="VM33" s="52"/>
      <c r="VN33" s="52"/>
      <c r="VO33" s="52"/>
      <c r="VP33" s="52"/>
      <c r="VQ33" s="52"/>
      <c r="VR33" s="52"/>
      <c r="VS33" s="52"/>
      <c r="VT33" s="52"/>
      <c r="VU33" s="52"/>
      <c r="VV33" s="52"/>
      <c r="VW33" s="52"/>
      <c r="VX33" s="52"/>
      <c r="VY33" s="52"/>
      <c r="VZ33" s="52"/>
      <c r="WA33" s="52"/>
      <c r="WB33" s="52"/>
      <c r="WC33" s="52"/>
      <c r="WD33" s="52"/>
      <c r="WE33" s="52"/>
      <c r="WF33" s="52"/>
      <c r="WG33" s="52"/>
      <c r="WH33" s="52"/>
      <c r="WI33" s="52"/>
      <c r="WJ33" s="52"/>
      <c r="WK33" s="52"/>
      <c r="WL33" s="52"/>
      <c r="WM33" s="52"/>
      <c r="WN33" s="52"/>
      <c r="WO33" s="52"/>
      <c r="WP33" s="52"/>
      <c r="WQ33" s="52"/>
      <c r="WR33" s="52"/>
      <c r="WS33" s="52"/>
      <c r="WT33" s="52"/>
      <c r="WU33" s="52"/>
      <c r="WV33" s="52"/>
      <c r="WW33" s="52"/>
      <c r="WX33" s="52"/>
      <c r="WY33" s="52"/>
      <c r="WZ33" s="52"/>
      <c r="XA33" s="52"/>
      <c r="XB33" s="52"/>
      <c r="XC33" s="52"/>
      <c r="XD33" s="52"/>
      <c r="XE33" s="52"/>
      <c r="XF33" s="52"/>
      <c r="XG33" s="52"/>
      <c r="XH33" s="52"/>
      <c r="XI33" s="52"/>
      <c r="XJ33" s="52"/>
      <c r="XK33" s="52"/>
      <c r="XL33" s="52"/>
      <c r="XM33" s="52"/>
      <c r="XN33" s="52"/>
      <c r="XO33" s="52"/>
      <c r="XP33" s="52"/>
      <c r="XQ33" s="52"/>
      <c r="XR33" s="52"/>
      <c r="XS33" s="52"/>
      <c r="XT33" s="52"/>
      <c r="XU33" s="52"/>
      <c r="XV33" s="52"/>
      <c r="XW33" s="52"/>
      <c r="XX33" s="52"/>
      <c r="XY33" s="52"/>
      <c r="XZ33" s="52"/>
      <c r="YA33" s="52"/>
      <c r="YB33" s="52"/>
      <c r="YC33" s="52"/>
      <c r="YD33" s="52"/>
      <c r="YE33" s="52"/>
      <c r="YF33" s="52"/>
      <c r="YG33" s="52"/>
      <c r="YH33" s="52"/>
      <c r="YI33" s="52"/>
      <c r="YJ33" s="52"/>
      <c r="YK33" s="52"/>
      <c r="YL33" s="52"/>
      <c r="YM33" s="52"/>
      <c r="YN33" s="52"/>
      <c r="YO33" s="52"/>
      <c r="YP33" s="52"/>
      <c r="YQ33" s="52"/>
      <c r="YR33" s="52"/>
      <c r="YS33" s="52"/>
      <c r="YT33" s="52"/>
      <c r="YU33" s="52"/>
      <c r="YV33" s="52"/>
      <c r="YW33" s="52"/>
      <c r="YX33" s="52"/>
      <c r="YY33" s="52"/>
      <c r="YZ33" s="52"/>
      <c r="ZA33" s="52"/>
      <c r="ZB33" s="52"/>
      <c r="ZC33" s="52"/>
      <c r="ZD33" s="52"/>
      <c r="ZE33" s="52"/>
      <c r="ZF33" s="52"/>
      <c r="ZG33" s="52"/>
      <c r="ZH33" s="52"/>
      <c r="ZI33" s="52"/>
      <c r="ZJ33" s="52"/>
      <c r="ZK33" s="52"/>
      <c r="ZL33" s="52"/>
      <c r="ZM33" s="52"/>
      <c r="ZN33" s="52"/>
      <c r="ZO33" s="52"/>
      <c r="ZP33" s="52"/>
      <c r="ZQ33" s="52"/>
      <c r="ZR33" s="52"/>
      <c r="ZS33" s="52"/>
      <c r="ZT33" s="52"/>
      <c r="ZU33" s="52"/>
      <c r="ZV33" s="52"/>
      <c r="ZW33" s="52"/>
      <c r="ZX33" s="52"/>
      <c r="ZY33" s="52"/>
      <c r="ZZ33" s="52"/>
      <c r="AAA33" s="52"/>
      <c r="AAB33" s="52"/>
      <c r="AAC33" s="52"/>
      <c r="AAD33" s="52"/>
      <c r="AAE33" s="52"/>
      <c r="AAF33" s="52"/>
      <c r="AAG33" s="52"/>
      <c r="AAH33" s="52"/>
      <c r="AAI33" s="52"/>
      <c r="AAJ33" s="52"/>
      <c r="AAK33" s="52"/>
      <c r="AAL33" s="52"/>
      <c r="AAM33" s="52"/>
      <c r="AAN33" s="52"/>
      <c r="AAO33" s="52"/>
      <c r="AAP33" s="52"/>
      <c r="AAQ33" s="52"/>
      <c r="AAR33" s="52"/>
      <c r="AAS33" s="52"/>
      <c r="AAT33" s="52"/>
      <c r="AAU33" s="52"/>
      <c r="AAV33" s="52"/>
      <c r="AAW33" s="52"/>
      <c r="AAX33" s="52"/>
      <c r="AAY33" s="52"/>
      <c r="AAZ33" s="52"/>
      <c r="ABA33" s="52"/>
      <c r="ABB33" s="52"/>
      <c r="ABC33" s="52"/>
      <c r="ABD33" s="52"/>
      <c r="ABE33" s="52"/>
      <c r="ABF33" s="52"/>
      <c r="ABG33" s="52"/>
      <c r="ABH33" s="52"/>
      <c r="ABI33" s="52"/>
      <c r="ABJ33" s="52"/>
      <c r="ABK33" s="52"/>
      <c r="ABL33" s="52"/>
      <c r="ABM33" s="52"/>
      <c r="ABN33" s="52"/>
      <c r="ABO33" s="52"/>
      <c r="ABP33" s="52"/>
      <c r="ABQ33" s="52"/>
      <c r="ABR33" s="52"/>
      <c r="ABS33" s="52"/>
      <c r="ABT33" s="52"/>
      <c r="ABU33" s="52"/>
      <c r="ABV33" s="52"/>
      <c r="ABW33" s="52"/>
      <c r="ABX33" s="52"/>
      <c r="ABY33" s="52"/>
      <c r="ABZ33" s="52"/>
      <c r="ACA33" s="52"/>
      <c r="ACB33" s="52"/>
      <c r="ACC33" s="52"/>
      <c r="ACD33" s="52"/>
      <c r="ACE33" s="52"/>
      <c r="ACF33" s="52"/>
      <c r="ACG33" s="52"/>
      <c r="ACH33" s="52"/>
      <c r="ACI33" s="52"/>
      <c r="ACJ33" s="52"/>
      <c r="ACK33" s="52"/>
      <c r="ACL33" s="52"/>
      <c r="ACM33" s="52"/>
      <c r="ACN33" s="52"/>
      <c r="ACO33" s="52"/>
      <c r="ACP33" s="52"/>
      <c r="ACQ33" s="52"/>
      <c r="ACR33" s="52"/>
      <c r="ACS33" s="52"/>
      <c r="ACT33" s="52"/>
      <c r="ACU33" s="52"/>
      <c r="ACV33" s="52"/>
      <c r="ACW33" s="52"/>
      <c r="ACX33" s="52"/>
      <c r="ACY33" s="52"/>
      <c r="ACZ33" s="52"/>
      <c r="ADA33" s="52"/>
      <c r="ADB33" s="52"/>
      <c r="ADC33" s="52"/>
      <c r="ADD33" s="52"/>
      <c r="ADE33" s="52"/>
      <c r="ADF33" s="52"/>
      <c r="ADG33" s="52"/>
      <c r="ADH33" s="52"/>
      <c r="ADI33" s="52"/>
      <c r="ADJ33" s="52"/>
      <c r="ADK33" s="52"/>
      <c r="ADL33" s="52"/>
      <c r="ADM33" s="52"/>
      <c r="ADN33" s="52"/>
      <c r="ADO33" s="52"/>
      <c r="ADP33" s="52"/>
      <c r="ADQ33" s="52"/>
      <c r="ADR33" s="52"/>
      <c r="ADS33" s="52"/>
      <c r="ADT33" s="52"/>
      <c r="ADU33" s="52"/>
      <c r="ADV33" s="52"/>
      <c r="ADW33" s="52"/>
      <c r="ADX33" s="52"/>
      <c r="ADY33" s="52"/>
      <c r="ADZ33" s="52"/>
      <c r="AEA33" s="52"/>
      <c r="AEB33" s="52"/>
      <c r="AEC33" s="52"/>
      <c r="AED33" s="52"/>
      <c r="AEE33" s="52"/>
      <c r="AEF33" s="52"/>
      <c r="AEG33" s="52"/>
      <c r="AEH33" s="52"/>
      <c r="AEI33" s="52"/>
      <c r="AEJ33" s="52"/>
      <c r="AEK33" s="52"/>
      <c r="AEL33" s="52"/>
      <c r="AEM33" s="52"/>
      <c r="AEN33" s="52"/>
      <c r="AEO33" s="52"/>
      <c r="AEP33" s="52"/>
      <c r="AEQ33" s="52"/>
      <c r="AER33" s="52"/>
      <c r="AES33" s="52"/>
      <c r="AET33" s="52"/>
      <c r="AEU33" s="52"/>
      <c r="AEV33" s="52"/>
      <c r="AEW33" s="52"/>
      <c r="AEX33" s="52"/>
      <c r="AEY33" s="52"/>
      <c r="AEZ33" s="52"/>
      <c r="AFA33" s="52"/>
      <c r="AFB33" s="52"/>
      <c r="AFC33" s="52"/>
      <c r="AFD33" s="52"/>
      <c r="AFE33" s="52"/>
      <c r="AFF33" s="52"/>
      <c r="AFG33" s="52"/>
      <c r="AFH33" s="52"/>
      <c r="AFI33" s="52"/>
      <c r="AFJ33" s="52"/>
      <c r="AFK33" s="52"/>
      <c r="AFL33" s="52"/>
      <c r="AFM33" s="52"/>
      <c r="AFN33" s="52"/>
      <c r="AFO33" s="52"/>
      <c r="AFP33" s="52"/>
      <c r="AFQ33" s="52"/>
      <c r="AFR33" s="52"/>
      <c r="AFS33" s="52"/>
      <c r="AFT33" s="52"/>
      <c r="AFU33" s="52"/>
      <c r="AFV33" s="52"/>
      <c r="AFW33" s="52"/>
      <c r="AFX33" s="52"/>
      <c r="AFY33" s="52"/>
      <c r="AFZ33" s="52"/>
      <c r="AGA33" s="52"/>
      <c r="AGB33" s="52"/>
      <c r="AGC33" s="52"/>
      <c r="AGD33" s="52"/>
      <c r="AGE33" s="52"/>
      <c r="AGF33" s="52"/>
      <c r="AGG33" s="52"/>
      <c r="AGH33" s="52"/>
      <c r="AGI33" s="52"/>
      <c r="AGJ33" s="52"/>
      <c r="AGK33" s="52"/>
      <c r="AGL33" s="52"/>
      <c r="AGM33" s="52"/>
      <c r="AGN33" s="52"/>
      <c r="AGO33" s="52"/>
      <c r="AGP33" s="52"/>
      <c r="AGQ33" s="52"/>
      <c r="AGR33" s="52"/>
      <c r="AGS33" s="52"/>
      <c r="AGT33" s="52"/>
      <c r="AGU33" s="52"/>
      <c r="AGV33" s="52"/>
      <c r="AGW33" s="52"/>
      <c r="AGX33" s="52"/>
      <c r="AGY33" s="52"/>
      <c r="AGZ33" s="52"/>
      <c r="AHA33" s="52"/>
      <c r="AHB33" s="52"/>
      <c r="AHC33" s="52"/>
      <c r="AHD33" s="52"/>
      <c r="AHE33" s="52"/>
      <c r="AHF33" s="52"/>
      <c r="AHG33" s="52"/>
      <c r="AHH33" s="52"/>
      <c r="AHI33" s="52"/>
      <c r="AHJ33" s="52"/>
      <c r="AHK33" s="52"/>
      <c r="AHL33" s="52"/>
      <c r="AHM33" s="52"/>
      <c r="AHN33" s="52"/>
      <c r="AHO33" s="52"/>
      <c r="AHP33" s="52"/>
      <c r="AHQ33" s="52"/>
      <c r="AHR33" s="52"/>
      <c r="AHS33" s="52"/>
      <c r="AHT33" s="52"/>
      <c r="AHU33" s="52"/>
      <c r="AHV33" s="52"/>
      <c r="AHW33" s="52"/>
      <c r="AHX33" s="52"/>
      <c r="AHY33" s="52"/>
      <c r="AHZ33" s="52"/>
      <c r="AIA33" s="52"/>
      <c r="AIB33" s="52"/>
      <c r="AIC33" s="52"/>
      <c r="AID33" s="52"/>
      <c r="AIE33" s="52"/>
      <c r="AIF33" s="52"/>
      <c r="AIG33" s="52"/>
      <c r="AIH33" s="52"/>
      <c r="AII33" s="52"/>
      <c r="AIJ33" s="52"/>
      <c r="AIK33" s="52"/>
      <c r="AIL33" s="52"/>
      <c r="AIM33" s="52"/>
      <c r="AIN33" s="52"/>
      <c r="AIO33" s="52"/>
      <c r="AIP33" s="52"/>
      <c r="AIQ33" s="52"/>
      <c r="AIR33" s="52"/>
      <c r="AIS33" s="52"/>
      <c r="AIT33" s="52"/>
      <c r="AIU33" s="52"/>
      <c r="AIV33" s="52"/>
      <c r="AIW33" s="52"/>
      <c r="AIX33" s="52"/>
      <c r="AIY33" s="52"/>
      <c r="AIZ33" s="52"/>
      <c r="AJA33" s="52"/>
      <c r="AJB33" s="52"/>
      <c r="AJC33" s="52"/>
      <c r="AJD33" s="52"/>
      <c r="AJE33" s="52"/>
      <c r="AJF33" s="52"/>
      <c r="AJG33" s="52"/>
      <c r="AJH33" s="52"/>
      <c r="AJI33" s="52"/>
      <c r="AJJ33" s="52"/>
      <c r="AJK33" s="52"/>
      <c r="AJL33" s="52"/>
      <c r="AJM33" s="52"/>
      <c r="AJN33" s="52"/>
      <c r="AJO33" s="52"/>
      <c r="AJP33" s="52"/>
      <c r="AJQ33" s="52"/>
      <c r="AJR33" s="52"/>
      <c r="AJS33" s="52"/>
      <c r="AJT33" s="52"/>
      <c r="AJU33" s="52"/>
      <c r="AJV33" s="52"/>
      <c r="AJW33" s="52"/>
      <c r="AJX33" s="52"/>
      <c r="AJY33" s="52"/>
      <c r="AJZ33" s="52"/>
      <c r="AKA33" s="52"/>
      <c r="AKB33" s="52"/>
      <c r="AKC33" s="52"/>
      <c r="AKD33" s="52"/>
      <c r="AKE33" s="52"/>
      <c r="AKF33" s="52"/>
      <c r="AKG33" s="52"/>
      <c r="AKH33" s="52"/>
      <c r="AKI33" s="52"/>
      <c r="AKJ33" s="52"/>
      <c r="AKK33" s="52"/>
      <c r="AKL33" s="52"/>
      <c r="AKM33" s="52"/>
      <c r="AKN33" s="52"/>
      <c r="AKO33" s="52"/>
      <c r="AKP33" s="52"/>
      <c r="AKQ33" s="52"/>
      <c r="AKR33" s="52"/>
      <c r="AKS33" s="52"/>
      <c r="AKT33" s="52"/>
      <c r="AKU33" s="52"/>
      <c r="AKV33" s="52"/>
      <c r="AKW33" s="52"/>
      <c r="AKX33" s="52"/>
      <c r="AKY33" s="52"/>
      <c r="AKZ33" s="52"/>
      <c r="ALA33" s="52"/>
      <c r="ALB33" s="52"/>
      <c r="ALC33" s="52"/>
      <c r="ALD33" s="52"/>
      <c r="ALE33" s="52"/>
      <c r="ALF33" s="52"/>
      <c r="ALG33" s="52"/>
      <c r="ALH33" s="52"/>
      <c r="ALI33" s="52"/>
      <c r="ALJ33" s="52"/>
      <c r="ALK33" s="52"/>
      <c r="ALL33" s="52"/>
      <c r="ALM33" s="52"/>
      <c r="ALN33" s="52"/>
      <c r="ALO33" s="52"/>
      <c r="ALP33" s="52"/>
      <c r="ALQ33" s="52"/>
      <c r="ALR33" s="52"/>
      <c r="ALS33" s="52"/>
      <c r="ALT33" s="52"/>
      <c r="ALU33" s="52"/>
      <c r="ALV33" s="52"/>
      <c r="ALW33" s="52"/>
      <c r="ALX33" s="52"/>
      <c r="ALY33" s="52"/>
      <c r="ALZ33" s="52"/>
      <c r="AMA33" s="52"/>
    </row>
    <row r="34" spans="1:1015" s="92" customFormat="1">
      <c r="A34" s="54" t="s">
        <v>49</v>
      </c>
      <c r="B34" s="55">
        <v>2122</v>
      </c>
      <c r="C34" s="87"/>
      <c r="D34" s="88"/>
      <c r="E34" s="89"/>
      <c r="F34" s="89"/>
      <c r="G34" s="87"/>
      <c r="H34" s="88"/>
      <c r="I34" s="89"/>
      <c r="J34" s="89"/>
      <c r="K34" s="87"/>
      <c r="L34" s="88"/>
      <c r="M34" s="89"/>
      <c r="N34" s="89"/>
      <c r="O34" s="87"/>
      <c r="P34" s="88"/>
      <c r="Q34" s="89"/>
      <c r="R34" s="89"/>
      <c r="S34" s="87"/>
      <c r="T34" s="56"/>
      <c r="U34" s="56"/>
      <c r="V34" s="56"/>
      <c r="W34" s="87">
        <v>1300</v>
      </c>
      <c r="X34" s="87"/>
      <c r="Y34" s="87"/>
      <c r="Z34" s="94">
        <f t="shared" ref="Z34" si="26">SUM(W34:Y34)</f>
        <v>1300</v>
      </c>
      <c r="AA34" s="56">
        <f t="shared" ref="AA34" si="27">Z34*0.3</f>
        <v>390</v>
      </c>
      <c r="AB34" s="56">
        <f t="shared" ref="AB34" si="28">Z34-AA34</f>
        <v>910</v>
      </c>
      <c r="AC34" s="49">
        <f t="shared" si="3"/>
        <v>1300</v>
      </c>
      <c r="AD34" s="29">
        <f t="shared" si="5"/>
        <v>390</v>
      </c>
      <c r="AE34" s="29">
        <f t="shared" si="4"/>
        <v>910</v>
      </c>
      <c r="AF34" s="57"/>
      <c r="AG34" s="57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52"/>
      <c r="HK34" s="52"/>
      <c r="HL34" s="52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52"/>
      <c r="IP34" s="52"/>
      <c r="IQ34" s="52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52"/>
      <c r="JT34" s="52"/>
      <c r="JU34" s="52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52"/>
      <c r="KY34" s="52"/>
      <c r="KZ34" s="52"/>
      <c r="LA34" s="52"/>
      <c r="LB34" s="52"/>
      <c r="LC34" s="52"/>
      <c r="LD34" s="52"/>
      <c r="LE34" s="52"/>
      <c r="LF34" s="52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52"/>
      <c r="MC34" s="52"/>
      <c r="MD34" s="52"/>
      <c r="ME34" s="52"/>
      <c r="MF34" s="52"/>
      <c r="MG34" s="52"/>
      <c r="MH34" s="52"/>
      <c r="MI34" s="52"/>
      <c r="MJ34" s="52"/>
      <c r="MK34" s="52"/>
      <c r="ML34" s="52"/>
      <c r="MM34" s="52"/>
      <c r="MN34" s="52"/>
      <c r="MO34" s="52"/>
      <c r="MP34" s="52"/>
      <c r="MQ34" s="52"/>
      <c r="MR34" s="52"/>
      <c r="MS34" s="52"/>
      <c r="MT34" s="52"/>
      <c r="MU34" s="52"/>
      <c r="MV34" s="52"/>
      <c r="MW34" s="52"/>
      <c r="MX34" s="52"/>
      <c r="MY34" s="52"/>
      <c r="MZ34" s="52"/>
      <c r="NA34" s="52"/>
      <c r="NB34" s="52"/>
      <c r="NC34" s="52"/>
      <c r="ND34" s="52"/>
      <c r="NE34" s="52"/>
      <c r="NF34" s="52"/>
      <c r="NG34" s="52"/>
      <c r="NH34" s="52"/>
      <c r="NI34" s="52"/>
      <c r="NJ34" s="52"/>
      <c r="NK34" s="52"/>
      <c r="NL34" s="52"/>
      <c r="NM34" s="52"/>
      <c r="NN34" s="52"/>
      <c r="NO34" s="52"/>
      <c r="NP34" s="52"/>
      <c r="NQ34" s="52"/>
      <c r="NR34" s="52"/>
      <c r="NS34" s="52"/>
      <c r="NT34" s="52"/>
      <c r="NU34" s="52"/>
      <c r="NV34" s="52"/>
      <c r="NW34" s="52"/>
      <c r="NX34" s="52"/>
      <c r="NY34" s="52"/>
      <c r="NZ34" s="52"/>
      <c r="OA34" s="52"/>
      <c r="OB34" s="52"/>
      <c r="OC34" s="52"/>
      <c r="OD34" s="52"/>
      <c r="OE34" s="52"/>
      <c r="OF34" s="52"/>
      <c r="OG34" s="52"/>
      <c r="OH34" s="52"/>
      <c r="OI34" s="52"/>
      <c r="OJ34" s="52"/>
      <c r="OK34" s="52"/>
      <c r="OL34" s="52"/>
      <c r="OM34" s="52"/>
      <c r="ON34" s="52"/>
      <c r="OO34" s="52"/>
      <c r="OP34" s="52"/>
      <c r="OQ34" s="52"/>
      <c r="OR34" s="52"/>
      <c r="OS34" s="52"/>
      <c r="OT34" s="52"/>
      <c r="OU34" s="52"/>
      <c r="OV34" s="52"/>
      <c r="OW34" s="52"/>
      <c r="OX34" s="52"/>
      <c r="OY34" s="52"/>
      <c r="OZ34" s="52"/>
      <c r="PA34" s="52"/>
      <c r="PB34" s="52"/>
      <c r="PC34" s="52"/>
      <c r="PD34" s="52"/>
      <c r="PE34" s="52"/>
      <c r="PF34" s="52"/>
      <c r="PG34" s="52"/>
      <c r="PH34" s="52"/>
      <c r="PI34" s="52"/>
      <c r="PJ34" s="52"/>
      <c r="PK34" s="52"/>
      <c r="PL34" s="52"/>
      <c r="PM34" s="52"/>
      <c r="PN34" s="52"/>
      <c r="PO34" s="52"/>
      <c r="PP34" s="52"/>
      <c r="PQ34" s="52"/>
      <c r="PR34" s="52"/>
      <c r="PS34" s="52"/>
      <c r="PT34" s="52"/>
      <c r="PU34" s="52"/>
      <c r="PV34" s="52"/>
      <c r="PW34" s="52"/>
      <c r="PX34" s="52"/>
      <c r="PY34" s="52"/>
      <c r="PZ34" s="52"/>
      <c r="QA34" s="52"/>
      <c r="QB34" s="52"/>
      <c r="QC34" s="52"/>
      <c r="QD34" s="52"/>
      <c r="QE34" s="52"/>
      <c r="QF34" s="52"/>
      <c r="QG34" s="52"/>
      <c r="QH34" s="52"/>
      <c r="QI34" s="52"/>
      <c r="QJ34" s="52"/>
      <c r="QK34" s="52"/>
      <c r="QL34" s="52"/>
      <c r="QM34" s="52"/>
      <c r="QN34" s="52"/>
      <c r="QO34" s="52"/>
      <c r="QP34" s="52"/>
      <c r="QQ34" s="52"/>
      <c r="QR34" s="52"/>
      <c r="QS34" s="52"/>
      <c r="QT34" s="52"/>
      <c r="QU34" s="52"/>
      <c r="QV34" s="52"/>
      <c r="QW34" s="52"/>
      <c r="QX34" s="52"/>
      <c r="QY34" s="52"/>
      <c r="QZ34" s="52"/>
      <c r="RA34" s="52"/>
      <c r="RB34" s="52"/>
      <c r="RC34" s="52"/>
      <c r="RD34" s="52"/>
      <c r="RE34" s="52"/>
      <c r="RF34" s="52"/>
      <c r="RG34" s="52"/>
      <c r="RH34" s="52"/>
      <c r="RI34" s="52"/>
      <c r="RJ34" s="52"/>
      <c r="RK34" s="52"/>
      <c r="RL34" s="52"/>
      <c r="RM34" s="52"/>
      <c r="RN34" s="52"/>
      <c r="RO34" s="52"/>
      <c r="RP34" s="52"/>
      <c r="RQ34" s="52"/>
      <c r="RR34" s="52"/>
      <c r="RS34" s="52"/>
      <c r="RT34" s="52"/>
      <c r="RU34" s="52"/>
      <c r="RV34" s="52"/>
      <c r="RW34" s="52"/>
      <c r="RX34" s="52"/>
      <c r="RY34" s="52"/>
      <c r="RZ34" s="52"/>
      <c r="SA34" s="52"/>
      <c r="SB34" s="52"/>
      <c r="SC34" s="52"/>
      <c r="SD34" s="52"/>
      <c r="SE34" s="52"/>
      <c r="SF34" s="52"/>
      <c r="SG34" s="52"/>
      <c r="SH34" s="52"/>
      <c r="SI34" s="52"/>
      <c r="SJ34" s="52"/>
      <c r="SK34" s="52"/>
      <c r="SL34" s="52"/>
      <c r="SM34" s="52"/>
      <c r="SN34" s="52"/>
      <c r="SO34" s="52"/>
      <c r="SP34" s="52"/>
      <c r="SQ34" s="52"/>
      <c r="SR34" s="52"/>
      <c r="SS34" s="52"/>
      <c r="ST34" s="52"/>
      <c r="SU34" s="52"/>
      <c r="SV34" s="52"/>
      <c r="SW34" s="52"/>
      <c r="SX34" s="52"/>
      <c r="SY34" s="52"/>
      <c r="SZ34" s="52"/>
      <c r="TA34" s="52"/>
      <c r="TB34" s="52"/>
      <c r="TC34" s="52"/>
      <c r="TD34" s="52"/>
      <c r="TE34" s="52"/>
      <c r="TF34" s="52"/>
      <c r="TG34" s="52"/>
      <c r="TH34" s="52"/>
      <c r="TI34" s="52"/>
      <c r="TJ34" s="52"/>
      <c r="TK34" s="52"/>
      <c r="TL34" s="52"/>
      <c r="TM34" s="52"/>
      <c r="TN34" s="52"/>
      <c r="TO34" s="52"/>
      <c r="TP34" s="52"/>
      <c r="TQ34" s="52"/>
      <c r="TR34" s="52"/>
      <c r="TS34" s="52"/>
      <c r="TT34" s="52"/>
      <c r="TU34" s="52"/>
      <c r="TV34" s="52"/>
      <c r="TW34" s="52"/>
      <c r="TX34" s="52"/>
      <c r="TY34" s="52"/>
      <c r="TZ34" s="52"/>
      <c r="UA34" s="52"/>
      <c r="UB34" s="52"/>
      <c r="UC34" s="52"/>
      <c r="UD34" s="52"/>
      <c r="UE34" s="52"/>
      <c r="UF34" s="52"/>
      <c r="UG34" s="52"/>
      <c r="UH34" s="52"/>
      <c r="UI34" s="52"/>
      <c r="UJ34" s="52"/>
      <c r="UK34" s="52"/>
      <c r="UL34" s="52"/>
      <c r="UM34" s="52"/>
      <c r="UN34" s="52"/>
      <c r="UO34" s="52"/>
      <c r="UP34" s="52"/>
      <c r="UQ34" s="52"/>
      <c r="UR34" s="52"/>
      <c r="US34" s="52"/>
      <c r="UT34" s="52"/>
      <c r="UU34" s="52"/>
      <c r="UV34" s="52"/>
      <c r="UW34" s="52"/>
      <c r="UX34" s="52"/>
      <c r="UY34" s="52"/>
      <c r="UZ34" s="52"/>
      <c r="VA34" s="52"/>
      <c r="VB34" s="52"/>
      <c r="VC34" s="52"/>
      <c r="VD34" s="52"/>
      <c r="VE34" s="52"/>
      <c r="VF34" s="52"/>
      <c r="VG34" s="52"/>
      <c r="VH34" s="52"/>
      <c r="VI34" s="52"/>
      <c r="VJ34" s="52"/>
      <c r="VK34" s="52"/>
      <c r="VL34" s="52"/>
      <c r="VM34" s="52"/>
      <c r="VN34" s="52"/>
      <c r="VO34" s="52"/>
      <c r="VP34" s="52"/>
      <c r="VQ34" s="52"/>
      <c r="VR34" s="52"/>
      <c r="VS34" s="52"/>
      <c r="VT34" s="52"/>
      <c r="VU34" s="52"/>
      <c r="VV34" s="52"/>
      <c r="VW34" s="52"/>
      <c r="VX34" s="52"/>
      <c r="VY34" s="52"/>
      <c r="VZ34" s="52"/>
      <c r="WA34" s="52"/>
      <c r="WB34" s="52"/>
      <c r="WC34" s="52"/>
      <c r="WD34" s="52"/>
      <c r="WE34" s="52"/>
      <c r="WF34" s="52"/>
      <c r="WG34" s="52"/>
      <c r="WH34" s="52"/>
      <c r="WI34" s="52"/>
      <c r="WJ34" s="52"/>
      <c r="WK34" s="52"/>
      <c r="WL34" s="52"/>
      <c r="WM34" s="52"/>
      <c r="WN34" s="52"/>
      <c r="WO34" s="52"/>
      <c r="WP34" s="52"/>
      <c r="WQ34" s="52"/>
      <c r="WR34" s="52"/>
      <c r="WS34" s="52"/>
      <c r="WT34" s="52"/>
      <c r="WU34" s="52"/>
      <c r="WV34" s="52"/>
      <c r="WW34" s="52"/>
      <c r="WX34" s="52"/>
      <c r="WY34" s="52"/>
      <c r="WZ34" s="52"/>
      <c r="XA34" s="52"/>
      <c r="XB34" s="52"/>
      <c r="XC34" s="52"/>
      <c r="XD34" s="52"/>
      <c r="XE34" s="52"/>
      <c r="XF34" s="52"/>
      <c r="XG34" s="52"/>
      <c r="XH34" s="52"/>
      <c r="XI34" s="52"/>
      <c r="XJ34" s="52"/>
      <c r="XK34" s="52"/>
      <c r="XL34" s="52"/>
      <c r="XM34" s="52"/>
      <c r="XN34" s="52"/>
      <c r="XO34" s="52"/>
      <c r="XP34" s="52"/>
      <c r="XQ34" s="52"/>
      <c r="XR34" s="52"/>
      <c r="XS34" s="52"/>
      <c r="XT34" s="52"/>
      <c r="XU34" s="52"/>
      <c r="XV34" s="52"/>
      <c r="XW34" s="52"/>
      <c r="XX34" s="52"/>
      <c r="XY34" s="52"/>
      <c r="XZ34" s="52"/>
      <c r="YA34" s="52"/>
      <c r="YB34" s="52"/>
      <c r="YC34" s="52"/>
      <c r="YD34" s="52"/>
      <c r="YE34" s="52"/>
      <c r="YF34" s="52"/>
      <c r="YG34" s="52"/>
      <c r="YH34" s="52"/>
      <c r="YI34" s="52"/>
      <c r="YJ34" s="52"/>
      <c r="YK34" s="52"/>
      <c r="YL34" s="52"/>
      <c r="YM34" s="52"/>
      <c r="YN34" s="52"/>
      <c r="YO34" s="52"/>
      <c r="YP34" s="52"/>
      <c r="YQ34" s="52"/>
      <c r="YR34" s="52"/>
      <c r="YS34" s="52"/>
      <c r="YT34" s="52"/>
      <c r="YU34" s="52"/>
      <c r="YV34" s="52"/>
      <c r="YW34" s="52"/>
      <c r="YX34" s="52"/>
      <c r="YY34" s="52"/>
      <c r="YZ34" s="52"/>
      <c r="ZA34" s="52"/>
      <c r="ZB34" s="52"/>
      <c r="ZC34" s="52"/>
      <c r="ZD34" s="52"/>
      <c r="ZE34" s="52"/>
      <c r="ZF34" s="52"/>
      <c r="ZG34" s="52"/>
      <c r="ZH34" s="52"/>
      <c r="ZI34" s="52"/>
      <c r="ZJ34" s="52"/>
      <c r="ZK34" s="52"/>
      <c r="ZL34" s="52"/>
      <c r="ZM34" s="52"/>
      <c r="ZN34" s="52"/>
      <c r="ZO34" s="52"/>
      <c r="ZP34" s="52"/>
      <c r="ZQ34" s="52"/>
      <c r="ZR34" s="52"/>
      <c r="ZS34" s="52"/>
      <c r="ZT34" s="52"/>
      <c r="ZU34" s="52"/>
      <c r="ZV34" s="52"/>
      <c r="ZW34" s="52"/>
      <c r="ZX34" s="52"/>
      <c r="ZY34" s="52"/>
      <c r="ZZ34" s="52"/>
      <c r="AAA34" s="52"/>
      <c r="AAB34" s="52"/>
      <c r="AAC34" s="52"/>
      <c r="AAD34" s="52"/>
      <c r="AAE34" s="52"/>
      <c r="AAF34" s="52"/>
      <c r="AAG34" s="52"/>
      <c r="AAH34" s="52"/>
      <c r="AAI34" s="52"/>
      <c r="AAJ34" s="52"/>
      <c r="AAK34" s="52"/>
      <c r="AAL34" s="52"/>
      <c r="AAM34" s="52"/>
      <c r="AAN34" s="52"/>
      <c r="AAO34" s="52"/>
      <c r="AAP34" s="52"/>
      <c r="AAQ34" s="52"/>
      <c r="AAR34" s="52"/>
      <c r="AAS34" s="52"/>
      <c r="AAT34" s="52"/>
      <c r="AAU34" s="52"/>
      <c r="AAV34" s="52"/>
      <c r="AAW34" s="52"/>
      <c r="AAX34" s="52"/>
      <c r="AAY34" s="52"/>
      <c r="AAZ34" s="52"/>
      <c r="ABA34" s="52"/>
      <c r="ABB34" s="52"/>
      <c r="ABC34" s="52"/>
      <c r="ABD34" s="52"/>
      <c r="ABE34" s="52"/>
      <c r="ABF34" s="52"/>
      <c r="ABG34" s="52"/>
      <c r="ABH34" s="52"/>
      <c r="ABI34" s="52"/>
      <c r="ABJ34" s="52"/>
      <c r="ABK34" s="52"/>
      <c r="ABL34" s="52"/>
      <c r="ABM34" s="52"/>
      <c r="ABN34" s="52"/>
      <c r="ABO34" s="52"/>
      <c r="ABP34" s="52"/>
      <c r="ABQ34" s="52"/>
      <c r="ABR34" s="52"/>
      <c r="ABS34" s="52"/>
      <c r="ABT34" s="52"/>
      <c r="ABU34" s="52"/>
      <c r="ABV34" s="52"/>
      <c r="ABW34" s="52"/>
      <c r="ABX34" s="52"/>
      <c r="ABY34" s="52"/>
      <c r="ABZ34" s="52"/>
      <c r="ACA34" s="52"/>
      <c r="ACB34" s="52"/>
      <c r="ACC34" s="52"/>
      <c r="ACD34" s="52"/>
      <c r="ACE34" s="52"/>
      <c r="ACF34" s="52"/>
      <c r="ACG34" s="52"/>
      <c r="ACH34" s="52"/>
      <c r="ACI34" s="52"/>
      <c r="ACJ34" s="52"/>
      <c r="ACK34" s="52"/>
      <c r="ACL34" s="52"/>
      <c r="ACM34" s="52"/>
      <c r="ACN34" s="52"/>
      <c r="ACO34" s="52"/>
      <c r="ACP34" s="52"/>
      <c r="ACQ34" s="52"/>
      <c r="ACR34" s="52"/>
      <c r="ACS34" s="52"/>
      <c r="ACT34" s="52"/>
      <c r="ACU34" s="52"/>
      <c r="ACV34" s="52"/>
      <c r="ACW34" s="52"/>
      <c r="ACX34" s="52"/>
      <c r="ACY34" s="52"/>
      <c r="ACZ34" s="52"/>
      <c r="ADA34" s="52"/>
      <c r="ADB34" s="52"/>
      <c r="ADC34" s="52"/>
      <c r="ADD34" s="52"/>
      <c r="ADE34" s="52"/>
      <c r="ADF34" s="52"/>
      <c r="ADG34" s="52"/>
      <c r="ADH34" s="52"/>
      <c r="ADI34" s="52"/>
      <c r="ADJ34" s="52"/>
      <c r="ADK34" s="52"/>
      <c r="ADL34" s="52"/>
      <c r="ADM34" s="52"/>
      <c r="ADN34" s="52"/>
      <c r="ADO34" s="52"/>
      <c r="ADP34" s="52"/>
      <c r="ADQ34" s="52"/>
      <c r="ADR34" s="52"/>
      <c r="ADS34" s="52"/>
      <c r="ADT34" s="52"/>
      <c r="ADU34" s="52"/>
      <c r="ADV34" s="52"/>
      <c r="ADW34" s="52"/>
      <c r="ADX34" s="52"/>
      <c r="ADY34" s="52"/>
      <c r="ADZ34" s="52"/>
      <c r="AEA34" s="52"/>
      <c r="AEB34" s="52"/>
      <c r="AEC34" s="52"/>
      <c r="AED34" s="52"/>
      <c r="AEE34" s="52"/>
      <c r="AEF34" s="52"/>
      <c r="AEG34" s="52"/>
      <c r="AEH34" s="52"/>
      <c r="AEI34" s="52"/>
      <c r="AEJ34" s="52"/>
      <c r="AEK34" s="52"/>
      <c r="AEL34" s="52"/>
      <c r="AEM34" s="52"/>
      <c r="AEN34" s="52"/>
      <c r="AEO34" s="52"/>
      <c r="AEP34" s="52"/>
      <c r="AEQ34" s="52"/>
      <c r="AER34" s="52"/>
      <c r="AES34" s="52"/>
      <c r="AET34" s="52"/>
      <c r="AEU34" s="52"/>
      <c r="AEV34" s="52"/>
      <c r="AEW34" s="52"/>
      <c r="AEX34" s="52"/>
      <c r="AEY34" s="52"/>
      <c r="AEZ34" s="52"/>
      <c r="AFA34" s="52"/>
      <c r="AFB34" s="52"/>
      <c r="AFC34" s="52"/>
      <c r="AFD34" s="52"/>
      <c r="AFE34" s="52"/>
      <c r="AFF34" s="52"/>
      <c r="AFG34" s="52"/>
      <c r="AFH34" s="52"/>
      <c r="AFI34" s="52"/>
      <c r="AFJ34" s="52"/>
      <c r="AFK34" s="52"/>
      <c r="AFL34" s="52"/>
      <c r="AFM34" s="52"/>
      <c r="AFN34" s="52"/>
      <c r="AFO34" s="52"/>
      <c r="AFP34" s="52"/>
      <c r="AFQ34" s="52"/>
      <c r="AFR34" s="52"/>
      <c r="AFS34" s="52"/>
      <c r="AFT34" s="52"/>
      <c r="AFU34" s="52"/>
      <c r="AFV34" s="52"/>
      <c r="AFW34" s="52"/>
      <c r="AFX34" s="52"/>
      <c r="AFY34" s="52"/>
      <c r="AFZ34" s="52"/>
      <c r="AGA34" s="52"/>
      <c r="AGB34" s="52"/>
      <c r="AGC34" s="52"/>
      <c r="AGD34" s="52"/>
      <c r="AGE34" s="52"/>
      <c r="AGF34" s="52"/>
      <c r="AGG34" s="52"/>
      <c r="AGH34" s="52"/>
      <c r="AGI34" s="52"/>
      <c r="AGJ34" s="52"/>
      <c r="AGK34" s="52"/>
      <c r="AGL34" s="52"/>
      <c r="AGM34" s="52"/>
      <c r="AGN34" s="52"/>
      <c r="AGO34" s="52"/>
      <c r="AGP34" s="52"/>
      <c r="AGQ34" s="52"/>
      <c r="AGR34" s="52"/>
      <c r="AGS34" s="52"/>
      <c r="AGT34" s="52"/>
      <c r="AGU34" s="52"/>
      <c r="AGV34" s="52"/>
      <c r="AGW34" s="52"/>
      <c r="AGX34" s="52"/>
      <c r="AGY34" s="52"/>
      <c r="AGZ34" s="52"/>
      <c r="AHA34" s="52"/>
      <c r="AHB34" s="52"/>
      <c r="AHC34" s="52"/>
      <c r="AHD34" s="52"/>
      <c r="AHE34" s="52"/>
      <c r="AHF34" s="52"/>
      <c r="AHG34" s="52"/>
      <c r="AHH34" s="52"/>
      <c r="AHI34" s="52"/>
      <c r="AHJ34" s="52"/>
      <c r="AHK34" s="52"/>
      <c r="AHL34" s="52"/>
      <c r="AHM34" s="52"/>
      <c r="AHN34" s="52"/>
      <c r="AHO34" s="52"/>
      <c r="AHP34" s="52"/>
      <c r="AHQ34" s="52"/>
      <c r="AHR34" s="52"/>
      <c r="AHS34" s="52"/>
      <c r="AHT34" s="52"/>
      <c r="AHU34" s="52"/>
      <c r="AHV34" s="52"/>
      <c r="AHW34" s="52"/>
      <c r="AHX34" s="52"/>
      <c r="AHY34" s="52"/>
      <c r="AHZ34" s="52"/>
      <c r="AIA34" s="52"/>
      <c r="AIB34" s="52"/>
      <c r="AIC34" s="52"/>
      <c r="AID34" s="52"/>
      <c r="AIE34" s="52"/>
      <c r="AIF34" s="52"/>
      <c r="AIG34" s="52"/>
      <c r="AIH34" s="52"/>
      <c r="AII34" s="52"/>
      <c r="AIJ34" s="52"/>
      <c r="AIK34" s="52"/>
      <c r="AIL34" s="52"/>
      <c r="AIM34" s="52"/>
      <c r="AIN34" s="52"/>
      <c r="AIO34" s="52"/>
      <c r="AIP34" s="52"/>
      <c r="AIQ34" s="52"/>
      <c r="AIR34" s="52"/>
      <c r="AIS34" s="52"/>
      <c r="AIT34" s="52"/>
      <c r="AIU34" s="52"/>
      <c r="AIV34" s="52"/>
      <c r="AIW34" s="52"/>
      <c r="AIX34" s="52"/>
      <c r="AIY34" s="52"/>
      <c r="AIZ34" s="52"/>
      <c r="AJA34" s="52"/>
      <c r="AJB34" s="52"/>
      <c r="AJC34" s="52"/>
      <c r="AJD34" s="52"/>
      <c r="AJE34" s="52"/>
      <c r="AJF34" s="52"/>
      <c r="AJG34" s="52"/>
      <c r="AJH34" s="52"/>
      <c r="AJI34" s="52"/>
      <c r="AJJ34" s="52"/>
      <c r="AJK34" s="52"/>
      <c r="AJL34" s="52"/>
      <c r="AJM34" s="52"/>
      <c r="AJN34" s="52"/>
      <c r="AJO34" s="52"/>
      <c r="AJP34" s="52"/>
      <c r="AJQ34" s="52"/>
      <c r="AJR34" s="52"/>
      <c r="AJS34" s="52"/>
      <c r="AJT34" s="52"/>
      <c r="AJU34" s="52"/>
      <c r="AJV34" s="52"/>
      <c r="AJW34" s="52"/>
      <c r="AJX34" s="52"/>
      <c r="AJY34" s="52"/>
      <c r="AJZ34" s="52"/>
      <c r="AKA34" s="52"/>
      <c r="AKB34" s="52"/>
      <c r="AKC34" s="52"/>
      <c r="AKD34" s="52"/>
      <c r="AKE34" s="52"/>
      <c r="AKF34" s="52"/>
      <c r="AKG34" s="52"/>
      <c r="AKH34" s="52"/>
      <c r="AKI34" s="52"/>
      <c r="AKJ34" s="52"/>
      <c r="AKK34" s="52"/>
      <c r="AKL34" s="52"/>
      <c r="AKM34" s="52"/>
      <c r="AKN34" s="52"/>
      <c r="AKO34" s="52"/>
      <c r="AKP34" s="52"/>
      <c r="AKQ34" s="52"/>
      <c r="AKR34" s="52"/>
      <c r="AKS34" s="52"/>
      <c r="AKT34" s="52"/>
      <c r="AKU34" s="52"/>
      <c r="AKV34" s="52"/>
      <c r="AKW34" s="52"/>
      <c r="AKX34" s="52"/>
      <c r="AKY34" s="52"/>
      <c r="AKZ34" s="52"/>
      <c r="ALA34" s="52"/>
      <c r="ALB34" s="52"/>
      <c r="ALC34" s="52"/>
      <c r="ALD34" s="52"/>
      <c r="ALE34" s="52"/>
      <c r="ALF34" s="52"/>
      <c r="ALG34" s="52"/>
      <c r="ALH34" s="52"/>
      <c r="ALI34" s="52"/>
      <c r="ALJ34" s="52"/>
      <c r="ALK34" s="52"/>
      <c r="ALL34" s="52"/>
      <c r="ALM34" s="52"/>
      <c r="ALN34" s="52"/>
      <c r="ALO34" s="52"/>
      <c r="ALP34" s="52"/>
      <c r="ALQ34" s="52"/>
      <c r="ALR34" s="52"/>
      <c r="ALS34" s="52"/>
      <c r="ALT34" s="52"/>
      <c r="ALU34" s="52"/>
      <c r="ALV34" s="52"/>
      <c r="ALW34" s="52"/>
      <c r="ALX34" s="52"/>
      <c r="ALY34" s="52"/>
      <c r="ALZ34" s="52"/>
      <c r="AMA34" s="52"/>
    </row>
    <row r="35" spans="1:1015" s="92" customFormat="1" ht="37">
      <c r="A35" s="46" t="s">
        <v>20</v>
      </c>
      <c r="B35" s="58">
        <v>2118</v>
      </c>
      <c r="C35" s="96"/>
      <c r="D35" s="97"/>
      <c r="E35" s="98"/>
      <c r="F35" s="98"/>
      <c r="G35" s="96"/>
      <c r="H35" s="97"/>
      <c r="I35" s="98"/>
      <c r="J35" s="98"/>
      <c r="K35" s="87"/>
      <c r="L35" s="88"/>
      <c r="M35" s="89"/>
      <c r="N35" s="89"/>
      <c r="O35" s="87"/>
      <c r="P35" s="97"/>
      <c r="Q35" s="98"/>
      <c r="R35" s="98"/>
      <c r="S35" s="96"/>
      <c r="T35" s="60"/>
      <c r="U35" s="60"/>
      <c r="V35" s="60"/>
      <c r="W35" s="96"/>
      <c r="X35" s="96">
        <v>2400</v>
      </c>
      <c r="Y35" s="96"/>
      <c r="Z35" s="99">
        <f t="shared" si="6"/>
        <v>2400</v>
      </c>
      <c r="AA35" s="60">
        <f t="shared" si="7"/>
        <v>720</v>
      </c>
      <c r="AB35" s="60">
        <f t="shared" si="8"/>
        <v>1680</v>
      </c>
      <c r="AC35" s="49">
        <f>D35+H35+P35+K35+Z35</f>
        <v>2400</v>
      </c>
      <c r="AD35" s="29">
        <f t="shared" si="5"/>
        <v>720</v>
      </c>
      <c r="AE35" s="29">
        <f t="shared" si="4"/>
        <v>1680</v>
      </c>
      <c r="AF35" s="50"/>
      <c r="AG35" s="50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  <c r="FF35" s="52"/>
      <c r="FG35" s="52"/>
      <c r="FH35" s="52"/>
      <c r="FI35" s="52"/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2"/>
      <c r="FW35" s="52"/>
      <c r="FX35" s="52"/>
      <c r="FY35" s="52"/>
      <c r="FZ35" s="52"/>
      <c r="GA35" s="52"/>
      <c r="GB35" s="52"/>
      <c r="GC35" s="52"/>
      <c r="GD35" s="52"/>
      <c r="GE35" s="52"/>
      <c r="GF35" s="52"/>
      <c r="GG35" s="52"/>
      <c r="GH35" s="52"/>
      <c r="GI35" s="52"/>
      <c r="GJ35" s="52"/>
      <c r="GK35" s="52"/>
      <c r="GL35" s="52"/>
      <c r="GM35" s="52"/>
      <c r="GN35" s="52"/>
      <c r="GO35" s="52"/>
      <c r="GP35" s="52"/>
      <c r="GQ35" s="52"/>
      <c r="GR35" s="52"/>
      <c r="GS35" s="52"/>
      <c r="GT35" s="52"/>
      <c r="GU35" s="52"/>
      <c r="GV35" s="52"/>
      <c r="GW35" s="52"/>
      <c r="GX35" s="52"/>
      <c r="GY35" s="52"/>
      <c r="GZ35" s="52"/>
      <c r="HA35" s="52"/>
      <c r="HB35" s="52"/>
      <c r="HC35" s="52"/>
      <c r="HD35" s="52"/>
      <c r="HE35" s="52"/>
      <c r="HF35" s="52"/>
      <c r="HG35" s="52"/>
      <c r="HH35" s="52"/>
      <c r="HI35" s="52"/>
      <c r="HJ35" s="52"/>
      <c r="HK35" s="52"/>
      <c r="HL35" s="52"/>
      <c r="HM35" s="52"/>
      <c r="HN35" s="52"/>
      <c r="HO35" s="52"/>
      <c r="HP35" s="52"/>
      <c r="HQ35" s="52"/>
      <c r="HR35" s="52"/>
      <c r="HS35" s="52"/>
      <c r="HT35" s="52"/>
      <c r="HU35" s="52"/>
      <c r="HV35" s="52"/>
      <c r="HW35" s="52"/>
      <c r="HX35" s="52"/>
      <c r="HY35" s="52"/>
      <c r="HZ35" s="52"/>
      <c r="IA35" s="52"/>
      <c r="IB35" s="52"/>
      <c r="IC35" s="52"/>
      <c r="ID35" s="52"/>
      <c r="IE35" s="52"/>
      <c r="IF35" s="52"/>
      <c r="IG35" s="52"/>
      <c r="IH35" s="52"/>
      <c r="II35" s="52"/>
      <c r="IJ35" s="52"/>
      <c r="IK35" s="52"/>
      <c r="IL35" s="52"/>
      <c r="IM35" s="52"/>
      <c r="IN35" s="52"/>
      <c r="IO35" s="52"/>
      <c r="IP35" s="52"/>
      <c r="IQ35" s="52"/>
      <c r="IR35" s="52"/>
      <c r="IS35" s="52"/>
      <c r="IT35" s="52"/>
      <c r="IU35" s="52"/>
      <c r="IV35" s="52"/>
      <c r="IW35" s="52"/>
      <c r="IX35" s="52"/>
      <c r="IY35" s="52"/>
      <c r="IZ35" s="52"/>
      <c r="JA35" s="52"/>
      <c r="JB35" s="52"/>
      <c r="JC35" s="52"/>
      <c r="JD35" s="52"/>
      <c r="JE35" s="52"/>
      <c r="JF35" s="52"/>
      <c r="JG35" s="52"/>
      <c r="JH35" s="52"/>
      <c r="JI35" s="52"/>
      <c r="JJ35" s="52"/>
      <c r="JK35" s="52"/>
      <c r="JL35" s="52"/>
      <c r="JM35" s="52"/>
      <c r="JN35" s="52"/>
      <c r="JO35" s="52"/>
      <c r="JP35" s="52"/>
      <c r="JQ35" s="52"/>
      <c r="JR35" s="52"/>
      <c r="JS35" s="52"/>
      <c r="JT35" s="52"/>
      <c r="JU35" s="52"/>
      <c r="JV35" s="52"/>
      <c r="JW35" s="52"/>
      <c r="JX35" s="52"/>
      <c r="JY35" s="52"/>
      <c r="JZ35" s="52"/>
      <c r="KA35" s="52"/>
      <c r="KB35" s="52"/>
      <c r="KC35" s="52"/>
      <c r="KD35" s="52"/>
      <c r="KE35" s="52"/>
      <c r="KF35" s="52"/>
      <c r="KG35" s="52"/>
      <c r="KH35" s="52"/>
      <c r="KI35" s="52"/>
      <c r="KJ35" s="52"/>
      <c r="KK35" s="52"/>
      <c r="KL35" s="52"/>
      <c r="KM35" s="52"/>
      <c r="KN35" s="52"/>
      <c r="KO35" s="52"/>
      <c r="KP35" s="52"/>
      <c r="KQ35" s="52"/>
      <c r="KR35" s="52"/>
      <c r="KS35" s="52"/>
      <c r="KT35" s="52"/>
      <c r="KU35" s="52"/>
      <c r="KV35" s="52"/>
      <c r="KW35" s="52"/>
      <c r="KX35" s="52"/>
      <c r="KY35" s="52"/>
      <c r="KZ35" s="52"/>
      <c r="LA35" s="52"/>
      <c r="LB35" s="52"/>
      <c r="LC35" s="52"/>
      <c r="LD35" s="52"/>
      <c r="LE35" s="52"/>
      <c r="LF35" s="52"/>
      <c r="LG35" s="52"/>
      <c r="LH35" s="52"/>
      <c r="LI35" s="52"/>
      <c r="LJ35" s="52"/>
      <c r="LK35" s="52"/>
      <c r="LL35" s="52"/>
      <c r="LM35" s="52"/>
      <c r="LN35" s="52"/>
      <c r="LO35" s="52"/>
      <c r="LP35" s="52"/>
      <c r="LQ35" s="52"/>
      <c r="LR35" s="52"/>
      <c r="LS35" s="52"/>
      <c r="LT35" s="52"/>
      <c r="LU35" s="52"/>
      <c r="LV35" s="52"/>
      <c r="LW35" s="52"/>
      <c r="LX35" s="52"/>
      <c r="LY35" s="52"/>
      <c r="LZ35" s="52"/>
      <c r="MA35" s="52"/>
      <c r="MB35" s="52"/>
      <c r="MC35" s="52"/>
      <c r="MD35" s="52"/>
      <c r="ME35" s="52"/>
      <c r="MF35" s="52"/>
      <c r="MG35" s="52"/>
      <c r="MH35" s="52"/>
      <c r="MI35" s="52"/>
      <c r="MJ35" s="52"/>
      <c r="MK35" s="52"/>
      <c r="ML35" s="52"/>
      <c r="MM35" s="52"/>
      <c r="MN35" s="52"/>
      <c r="MO35" s="52"/>
      <c r="MP35" s="52"/>
      <c r="MQ35" s="52"/>
      <c r="MR35" s="52"/>
      <c r="MS35" s="52"/>
      <c r="MT35" s="52"/>
      <c r="MU35" s="52"/>
      <c r="MV35" s="52"/>
      <c r="MW35" s="52"/>
      <c r="MX35" s="52"/>
      <c r="MY35" s="52"/>
      <c r="MZ35" s="52"/>
      <c r="NA35" s="52"/>
      <c r="NB35" s="52"/>
      <c r="NC35" s="52"/>
      <c r="ND35" s="52"/>
      <c r="NE35" s="52"/>
      <c r="NF35" s="52"/>
      <c r="NG35" s="52"/>
      <c r="NH35" s="52"/>
      <c r="NI35" s="52"/>
      <c r="NJ35" s="52"/>
      <c r="NK35" s="52"/>
      <c r="NL35" s="52"/>
      <c r="NM35" s="52"/>
      <c r="NN35" s="52"/>
      <c r="NO35" s="52"/>
      <c r="NP35" s="52"/>
      <c r="NQ35" s="52"/>
      <c r="NR35" s="52"/>
      <c r="NS35" s="52"/>
      <c r="NT35" s="52"/>
      <c r="NU35" s="52"/>
      <c r="NV35" s="52"/>
      <c r="NW35" s="52"/>
      <c r="NX35" s="52"/>
      <c r="NY35" s="52"/>
      <c r="NZ35" s="52"/>
      <c r="OA35" s="52"/>
      <c r="OB35" s="52"/>
      <c r="OC35" s="52"/>
      <c r="OD35" s="52"/>
      <c r="OE35" s="52"/>
      <c r="OF35" s="52"/>
      <c r="OG35" s="52"/>
      <c r="OH35" s="52"/>
      <c r="OI35" s="52"/>
      <c r="OJ35" s="52"/>
      <c r="OK35" s="52"/>
      <c r="OL35" s="52"/>
      <c r="OM35" s="52"/>
      <c r="ON35" s="52"/>
      <c r="OO35" s="52"/>
      <c r="OP35" s="52"/>
      <c r="OQ35" s="52"/>
      <c r="OR35" s="52"/>
      <c r="OS35" s="52"/>
      <c r="OT35" s="52"/>
      <c r="OU35" s="52"/>
      <c r="OV35" s="52"/>
      <c r="OW35" s="52"/>
      <c r="OX35" s="52"/>
      <c r="OY35" s="52"/>
      <c r="OZ35" s="52"/>
      <c r="PA35" s="52"/>
      <c r="PB35" s="52"/>
      <c r="PC35" s="52"/>
      <c r="PD35" s="52"/>
      <c r="PE35" s="52"/>
      <c r="PF35" s="52"/>
      <c r="PG35" s="52"/>
      <c r="PH35" s="52"/>
      <c r="PI35" s="52"/>
      <c r="PJ35" s="52"/>
      <c r="PK35" s="52"/>
      <c r="PL35" s="52"/>
      <c r="PM35" s="52"/>
      <c r="PN35" s="52"/>
      <c r="PO35" s="52"/>
      <c r="PP35" s="52"/>
      <c r="PQ35" s="52"/>
      <c r="PR35" s="52"/>
      <c r="PS35" s="52"/>
      <c r="PT35" s="52"/>
      <c r="PU35" s="52"/>
      <c r="PV35" s="52"/>
      <c r="PW35" s="52"/>
      <c r="PX35" s="52"/>
      <c r="PY35" s="52"/>
      <c r="PZ35" s="52"/>
      <c r="QA35" s="52"/>
      <c r="QB35" s="52"/>
      <c r="QC35" s="52"/>
      <c r="QD35" s="52"/>
      <c r="QE35" s="52"/>
      <c r="QF35" s="52"/>
      <c r="QG35" s="52"/>
      <c r="QH35" s="52"/>
      <c r="QI35" s="52"/>
      <c r="QJ35" s="52"/>
      <c r="QK35" s="52"/>
      <c r="QL35" s="52"/>
      <c r="QM35" s="52"/>
      <c r="QN35" s="52"/>
      <c r="QO35" s="52"/>
      <c r="QP35" s="52"/>
      <c r="QQ35" s="52"/>
      <c r="QR35" s="52"/>
      <c r="QS35" s="52"/>
      <c r="QT35" s="52"/>
      <c r="QU35" s="52"/>
      <c r="QV35" s="52"/>
      <c r="QW35" s="52"/>
      <c r="QX35" s="52"/>
      <c r="QY35" s="52"/>
      <c r="QZ35" s="52"/>
      <c r="RA35" s="52"/>
      <c r="RB35" s="52"/>
      <c r="RC35" s="52"/>
      <c r="RD35" s="52"/>
      <c r="RE35" s="52"/>
      <c r="RF35" s="52"/>
      <c r="RG35" s="52"/>
      <c r="RH35" s="52"/>
      <c r="RI35" s="52"/>
      <c r="RJ35" s="52"/>
      <c r="RK35" s="52"/>
      <c r="RL35" s="52"/>
      <c r="RM35" s="52"/>
      <c r="RN35" s="52"/>
      <c r="RO35" s="52"/>
      <c r="RP35" s="52"/>
      <c r="RQ35" s="52"/>
      <c r="RR35" s="52"/>
      <c r="RS35" s="52"/>
      <c r="RT35" s="52"/>
      <c r="RU35" s="52"/>
      <c r="RV35" s="52"/>
      <c r="RW35" s="52"/>
      <c r="RX35" s="52"/>
      <c r="RY35" s="52"/>
      <c r="RZ35" s="52"/>
      <c r="SA35" s="52"/>
      <c r="SB35" s="52"/>
      <c r="SC35" s="52"/>
      <c r="SD35" s="52"/>
      <c r="SE35" s="52"/>
      <c r="SF35" s="52"/>
      <c r="SG35" s="52"/>
      <c r="SH35" s="52"/>
      <c r="SI35" s="52"/>
      <c r="SJ35" s="52"/>
      <c r="SK35" s="52"/>
      <c r="SL35" s="52"/>
      <c r="SM35" s="52"/>
      <c r="SN35" s="52"/>
      <c r="SO35" s="52"/>
      <c r="SP35" s="52"/>
      <c r="SQ35" s="52"/>
      <c r="SR35" s="52"/>
      <c r="SS35" s="52"/>
      <c r="ST35" s="52"/>
      <c r="SU35" s="52"/>
      <c r="SV35" s="52"/>
      <c r="SW35" s="52"/>
      <c r="SX35" s="52"/>
      <c r="SY35" s="52"/>
      <c r="SZ35" s="52"/>
      <c r="TA35" s="52"/>
      <c r="TB35" s="52"/>
      <c r="TC35" s="52"/>
      <c r="TD35" s="52"/>
      <c r="TE35" s="52"/>
      <c r="TF35" s="52"/>
      <c r="TG35" s="52"/>
      <c r="TH35" s="52"/>
      <c r="TI35" s="52"/>
      <c r="TJ35" s="52"/>
      <c r="TK35" s="52"/>
      <c r="TL35" s="52"/>
      <c r="TM35" s="52"/>
      <c r="TN35" s="52"/>
      <c r="TO35" s="52"/>
      <c r="TP35" s="52"/>
      <c r="TQ35" s="52"/>
      <c r="TR35" s="52"/>
      <c r="TS35" s="52"/>
      <c r="TT35" s="52"/>
      <c r="TU35" s="52"/>
      <c r="TV35" s="52"/>
      <c r="TW35" s="52"/>
      <c r="TX35" s="52"/>
      <c r="TY35" s="52"/>
      <c r="TZ35" s="52"/>
      <c r="UA35" s="52"/>
      <c r="UB35" s="52"/>
      <c r="UC35" s="52"/>
      <c r="UD35" s="52"/>
      <c r="UE35" s="52"/>
      <c r="UF35" s="52"/>
      <c r="UG35" s="52"/>
      <c r="UH35" s="52"/>
      <c r="UI35" s="52"/>
      <c r="UJ35" s="52"/>
      <c r="UK35" s="52"/>
      <c r="UL35" s="52"/>
      <c r="UM35" s="52"/>
      <c r="UN35" s="52"/>
      <c r="UO35" s="52"/>
      <c r="UP35" s="52"/>
      <c r="UQ35" s="52"/>
      <c r="UR35" s="52"/>
      <c r="US35" s="52"/>
      <c r="UT35" s="52"/>
      <c r="UU35" s="52"/>
      <c r="UV35" s="52"/>
      <c r="UW35" s="52"/>
      <c r="UX35" s="52"/>
      <c r="UY35" s="52"/>
      <c r="UZ35" s="52"/>
      <c r="VA35" s="52"/>
      <c r="VB35" s="52"/>
      <c r="VC35" s="52"/>
      <c r="VD35" s="52"/>
      <c r="VE35" s="52"/>
      <c r="VF35" s="52"/>
      <c r="VG35" s="52"/>
      <c r="VH35" s="52"/>
      <c r="VI35" s="52"/>
      <c r="VJ35" s="52"/>
      <c r="VK35" s="52"/>
      <c r="VL35" s="52"/>
      <c r="VM35" s="52"/>
      <c r="VN35" s="52"/>
      <c r="VO35" s="52"/>
      <c r="VP35" s="52"/>
      <c r="VQ35" s="52"/>
      <c r="VR35" s="52"/>
      <c r="VS35" s="52"/>
      <c r="VT35" s="52"/>
      <c r="VU35" s="52"/>
      <c r="VV35" s="52"/>
      <c r="VW35" s="52"/>
      <c r="VX35" s="52"/>
      <c r="VY35" s="52"/>
      <c r="VZ35" s="52"/>
      <c r="WA35" s="52"/>
      <c r="WB35" s="52"/>
      <c r="WC35" s="52"/>
      <c r="WD35" s="52"/>
      <c r="WE35" s="52"/>
      <c r="WF35" s="52"/>
      <c r="WG35" s="52"/>
      <c r="WH35" s="52"/>
      <c r="WI35" s="52"/>
      <c r="WJ35" s="52"/>
      <c r="WK35" s="52"/>
      <c r="WL35" s="52"/>
      <c r="WM35" s="52"/>
      <c r="WN35" s="52"/>
      <c r="WO35" s="52"/>
      <c r="WP35" s="52"/>
      <c r="WQ35" s="52"/>
      <c r="WR35" s="52"/>
      <c r="WS35" s="52"/>
      <c r="WT35" s="52"/>
      <c r="WU35" s="52"/>
      <c r="WV35" s="52"/>
      <c r="WW35" s="52"/>
      <c r="WX35" s="52"/>
      <c r="WY35" s="52"/>
      <c r="WZ35" s="52"/>
      <c r="XA35" s="52"/>
      <c r="XB35" s="52"/>
      <c r="XC35" s="52"/>
      <c r="XD35" s="52"/>
      <c r="XE35" s="52"/>
      <c r="XF35" s="52"/>
      <c r="XG35" s="52"/>
      <c r="XH35" s="52"/>
      <c r="XI35" s="52"/>
      <c r="XJ35" s="52"/>
      <c r="XK35" s="52"/>
      <c r="XL35" s="52"/>
      <c r="XM35" s="52"/>
      <c r="XN35" s="52"/>
      <c r="XO35" s="52"/>
      <c r="XP35" s="52"/>
      <c r="XQ35" s="52"/>
      <c r="XR35" s="52"/>
      <c r="XS35" s="52"/>
      <c r="XT35" s="52"/>
      <c r="XU35" s="52"/>
      <c r="XV35" s="52"/>
      <c r="XW35" s="52"/>
      <c r="XX35" s="52"/>
      <c r="XY35" s="52"/>
      <c r="XZ35" s="52"/>
      <c r="YA35" s="52"/>
      <c r="YB35" s="52"/>
      <c r="YC35" s="52"/>
      <c r="YD35" s="52"/>
      <c r="YE35" s="52"/>
      <c r="YF35" s="52"/>
      <c r="YG35" s="52"/>
      <c r="YH35" s="52"/>
      <c r="YI35" s="52"/>
      <c r="YJ35" s="52"/>
      <c r="YK35" s="52"/>
      <c r="YL35" s="52"/>
      <c r="YM35" s="52"/>
      <c r="YN35" s="52"/>
      <c r="YO35" s="52"/>
      <c r="YP35" s="52"/>
      <c r="YQ35" s="52"/>
      <c r="YR35" s="52"/>
      <c r="YS35" s="52"/>
      <c r="YT35" s="52"/>
      <c r="YU35" s="52"/>
      <c r="YV35" s="52"/>
      <c r="YW35" s="52"/>
      <c r="YX35" s="52"/>
      <c r="YY35" s="52"/>
      <c r="YZ35" s="52"/>
      <c r="ZA35" s="52"/>
      <c r="ZB35" s="52"/>
      <c r="ZC35" s="52"/>
      <c r="ZD35" s="52"/>
      <c r="ZE35" s="52"/>
      <c r="ZF35" s="52"/>
      <c r="ZG35" s="52"/>
      <c r="ZH35" s="52"/>
      <c r="ZI35" s="52"/>
      <c r="ZJ35" s="52"/>
      <c r="ZK35" s="52"/>
      <c r="ZL35" s="52"/>
      <c r="ZM35" s="52"/>
      <c r="ZN35" s="52"/>
      <c r="ZO35" s="52"/>
      <c r="ZP35" s="52"/>
      <c r="ZQ35" s="52"/>
      <c r="ZR35" s="52"/>
      <c r="ZS35" s="52"/>
      <c r="ZT35" s="52"/>
      <c r="ZU35" s="52"/>
      <c r="ZV35" s="52"/>
      <c r="ZW35" s="52"/>
      <c r="ZX35" s="52"/>
      <c r="ZY35" s="52"/>
      <c r="ZZ35" s="52"/>
      <c r="AAA35" s="52"/>
      <c r="AAB35" s="52"/>
      <c r="AAC35" s="52"/>
      <c r="AAD35" s="52"/>
      <c r="AAE35" s="52"/>
      <c r="AAF35" s="52"/>
      <c r="AAG35" s="52"/>
      <c r="AAH35" s="52"/>
      <c r="AAI35" s="52"/>
      <c r="AAJ35" s="52"/>
      <c r="AAK35" s="52"/>
      <c r="AAL35" s="52"/>
      <c r="AAM35" s="52"/>
      <c r="AAN35" s="52"/>
      <c r="AAO35" s="52"/>
      <c r="AAP35" s="52"/>
      <c r="AAQ35" s="52"/>
      <c r="AAR35" s="52"/>
      <c r="AAS35" s="52"/>
      <c r="AAT35" s="52"/>
      <c r="AAU35" s="52"/>
      <c r="AAV35" s="52"/>
      <c r="AAW35" s="52"/>
      <c r="AAX35" s="52"/>
      <c r="AAY35" s="52"/>
      <c r="AAZ35" s="52"/>
      <c r="ABA35" s="52"/>
      <c r="ABB35" s="52"/>
      <c r="ABC35" s="52"/>
      <c r="ABD35" s="52"/>
      <c r="ABE35" s="52"/>
      <c r="ABF35" s="52"/>
      <c r="ABG35" s="52"/>
      <c r="ABH35" s="52"/>
      <c r="ABI35" s="52"/>
      <c r="ABJ35" s="52"/>
      <c r="ABK35" s="52"/>
      <c r="ABL35" s="52"/>
      <c r="ABM35" s="52"/>
      <c r="ABN35" s="52"/>
      <c r="ABO35" s="52"/>
      <c r="ABP35" s="52"/>
      <c r="ABQ35" s="52"/>
      <c r="ABR35" s="52"/>
      <c r="ABS35" s="52"/>
      <c r="ABT35" s="52"/>
      <c r="ABU35" s="52"/>
      <c r="ABV35" s="52"/>
      <c r="ABW35" s="52"/>
      <c r="ABX35" s="52"/>
      <c r="ABY35" s="52"/>
      <c r="ABZ35" s="52"/>
      <c r="ACA35" s="52"/>
      <c r="ACB35" s="52"/>
      <c r="ACC35" s="52"/>
      <c r="ACD35" s="52"/>
      <c r="ACE35" s="52"/>
      <c r="ACF35" s="52"/>
      <c r="ACG35" s="52"/>
      <c r="ACH35" s="52"/>
      <c r="ACI35" s="52"/>
      <c r="ACJ35" s="52"/>
      <c r="ACK35" s="52"/>
      <c r="ACL35" s="52"/>
      <c r="ACM35" s="52"/>
      <c r="ACN35" s="52"/>
      <c r="ACO35" s="52"/>
      <c r="ACP35" s="52"/>
      <c r="ACQ35" s="52"/>
      <c r="ACR35" s="52"/>
      <c r="ACS35" s="52"/>
      <c r="ACT35" s="52"/>
      <c r="ACU35" s="52"/>
      <c r="ACV35" s="52"/>
      <c r="ACW35" s="52"/>
      <c r="ACX35" s="52"/>
      <c r="ACY35" s="52"/>
      <c r="ACZ35" s="52"/>
      <c r="ADA35" s="52"/>
      <c r="ADB35" s="52"/>
      <c r="ADC35" s="52"/>
      <c r="ADD35" s="52"/>
      <c r="ADE35" s="52"/>
      <c r="ADF35" s="52"/>
      <c r="ADG35" s="52"/>
      <c r="ADH35" s="52"/>
      <c r="ADI35" s="52"/>
      <c r="ADJ35" s="52"/>
      <c r="ADK35" s="52"/>
      <c r="ADL35" s="52"/>
      <c r="ADM35" s="52"/>
      <c r="ADN35" s="52"/>
      <c r="ADO35" s="52"/>
      <c r="ADP35" s="52"/>
      <c r="ADQ35" s="52"/>
      <c r="ADR35" s="52"/>
      <c r="ADS35" s="52"/>
      <c r="ADT35" s="52"/>
      <c r="ADU35" s="52"/>
      <c r="ADV35" s="52"/>
      <c r="ADW35" s="52"/>
      <c r="ADX35" s="52"/>
      <c r="ADY35" s="52"/>
      <c r="ADZ35" s="52"/>
      <c r="AEA35" s="52"/>
      <c r="AEB35" s="52"/>
      <c r="AEC35" s="52"/>
      <c r="AED35" s="52"/>
      <c r="AEE35" s="52"/>
      <c r="AEF35" s="52"/>
      <c r="AEG35" s="52"/>
      <c r="AEH35" s="52"/>
      <c r="AEI35" s="52"/>
      <c r="AEJ35" s="52"/>
      <c r="AEK35" s="52"/>
      <c r="AEL35" s="52"/>
      <c r="AEM35" s="52"/>
      <c r="AEN35" s="52"/>
      <c r="AEO35" s="52"/>
      <c r="AEP35" s="52"/>
      <c r="AEQ35" s="52"/>
      <c r="AER35" s="52"/>
      <c r="AES35" s="52"/>
      <c r="AET35" s="52"/>
      <c r="AEU35" s="52"/>
      <c r="AEV35" s="52"/>
      <c r="AEW35" s="52"/>
      <c r="AEX35" s="52"/>
      <c r="AEY35" s="52"/>
      <c r="AEZ35" s="52"/>
      <c r="AFA35" s="52"/>
      <c r="AFB35" s="52"/>
      <c r="AFC35" s="52"/>
      <c r="AFD35" s="52"/>
      <c r="AFE35" s="52"/>
      <c r="AFF35" s="52"/>
      <c r="AFG35" s="52"/>
      <c r="AFH35" s="52"/>
      <c r="AFI35" s="52"/>
      <c r="AFJ35" s="52"/>
      <c r="AFK35" s="52"/>
      <c r="AFL35" s="52"/>
      <c r="AFM35" s="52"/>
      <c r="AFN35" s="52"/>
      <c r="AFO35" s="52"/>
      <c r="AFP35" s="52"/>
      <c r="AFQ35" s="52"/>
      <c r="AFR35" s="52"/>
      <c r="AFS35" s="52"/>
      <c r="AFT35" s="52"/>
      <c r="AFU35" s="52"/>
      <c r="AFV35" s="52"/>
      <c r="AFW35" s="52"/>
      <c r="AFX35" s="52"/>
      <c r="AFY35" s="52"/>
      <c r="AFZ35" s="52"/>
      <c r="AGA35" s="52"/>
      <c r="AGB35" s="52"/>
      <c r="AGC35" s="52"/>
      <c r="AGD35" s="52"/>
      <c r="AGE35" s="52"/>
      <c r="AGF35" s="52"/>
      <c r="AGG35" s="52"/>
      <c r="AGH35" s="52"/>
      <c r="AGI35" s="52"/>
      <c r="AGJ35" s="52"/>
      <c r="AGK35" s="52"/>
      <c r="AGL35" s="52"/>
      <c r="AGM35" s="52"/>
      <c r="AGN35" s="52"/>
      <c r="AGO35" s="52"/>
      <c r="AGP35" s="52"/>
      <c r="AGQ35" s="52"/>
      <c r="AGR35" s="52"/>
      <c r="AGS35" s="52"/>
      <c r="AGT35" s="52"/>
      <c r="AGU35" s="52"/>
      <c r="AGV35" s="52"/>
      <c r="AGW35" s="52"/>
      <c r="AGX35" s="52"/>
      <c r="AGY35" s="52"/>
      <c r="AGZ35" s="52"/>
      <c r="AHA35" s="52"/>
      <c r="AHB35" s="52"/>
      <c r="AHC35" s="52"/>
      <c r="AHD35" s="52"/>
      <c r="AHE35" s="52"/>
      <c r="AHF35" s="52"/>
      <c r="AHG35" s="52"/>
      <c r="AHH35" s="52"/>
      <c r="AHI35" s="52"/>
      <c r="AHJ35" s="52"/>
      <c r="AHK35" s="52"/>
      <c r="AHL35" s="52"/>
      <c r="AHM35" s="52"/>
      <c r="AHN35" s="52"/>
      <c r="AHO35" s="52"/>
      <c r="AHP35" s="52"/>
      <c r="AHQ35" s="52"/>
      <c r="AHR35" s="52"/>
      <c r="AHS35" s="52"/>
      <c r="AHT35" s="52"/>
      <c r="AHU35" s="52"/>
      <c r="AHV35" s="52"/>
      <c r="AHW35" s="52"/>
      <c r="AHX35" s="52"/>
      <c r="AHY35" s="52"/>
      <c r="AHZ35" s="52"/>
      <c r="AIA35" s="52"/>
      <c r="AIB35" s="52"/>
      <c r="AIC35" s="52"/>
      <c r="AID35" s="52"/>
      <c r="AIE35" s="52"/>
      <c r="AIF35" s="52"/>
      <c r="AIG35" s="52"/>
      <c r="AIH35" s="52"/>
      <c r="AII35" s="52"/>
      <c r="AIJ35" s="52"/>
      <c r="AIK35" s="52"/>
      <c r="AIL35" s="52"/>
      <c r="AIM35" s="52"/>
      <c r="AIN35" s="52"/>
      <c r="AIO35" s="52"/>
      <c r="AIP35" s="52"/>
      <c r="AIQ35" s="52"/>
      <c r="AIR35" s="52"/>
      <c r="AIS35" s="52"/>
      <c r="AIT35" s="52"/>
      <c r="AIU35" s="52"/>
      <c r="AIV35" s="52"/>
      <c r="AIW35" s="52"/>
      <c r="AIX35" s="52"/>
      <c r="AIY35" s="52"/>
      <c r="AIZ35" s="52"/>
      <c r="AJA35" s="52"/>
      <c r="AJB35" s="52"/>
      <c r="AJC35" s="52"/>
      <c r="AJD35" s="52"/>
      <c r="AJE35" s="52"/>
      <c r="AJF35" s="52"/>
      <c r="AJG35" s="52"/>
      <c r="AJH35" s="52"/>
      <c r="AJI35" s="52"/>
      <c r="AJJ35" s="52"/>
      <c r="AJK35" s="52"/>
      <c r="AJL35" s="52"/>
      <c r="AJM35" s="52"/>
      <c r="AJN35" s="52"/>
      <c r="AJO35" s="52"/>
      <c r="AJP35" s="52"/>
      <c r="AJQ35" s="52"/>
      <c r="AJR35" s="52"/>
      <c r="AJS35" s="52"/>
      <c r="AJT35" s="52"/>
      <c r="AJU35" s="52"/>
      <c r="AJV35" s="52"/>
      <c r="AJW35" s="52"/>
      <c r="AJX35" s="52"/>
      <c r="AJY35" s="52"/>
      <c r="AJZ35" s="52"/>
      <c r="AKA35" s="52"/>
      <c r="AKB35" s="52"/>
      <c r="AKC35" s="52"/>
      <c r="AKD35" s="52"/>
      <c r="AKE35" s="52"/>
      <c r="AKF35" s="52"/>
      <c r="AKG35" s="52"/>
      <c r="AKH35" s="52"/>
      <c r="AKI35" s="52"/>
      <c r="AKJ35" s="52"/>
      <c r="AKK35" s="52"/>
      <c r="AKL35" s="52"/>
      <c r="AKM35" s="52"/>
      <c r="AKN35" s="52"/>
      <c r="AKO35" s="52"/>
      <c r="AKP35" s="52"/>
      <c r="AKQ35" s="52"/>
      <c r="AKR35" s="52"/>
      <c r="AKS35" s="52"/>
      <c r="AKT35" s="52"/>
      <c r="AKU35" s="52"/>
      <c r="AKV35" s="52"/>
      <c r="AKW35" s="52"/>
      <c r="AKX35" s="52"/>
      <c r="AKY35" s="52"/>
      <c r="AKZ35" s="52"/>
      <c r="ALA35" s="52"/>
      <c r="ALB35" s="52"/>
      <c r="ALC35" s="52"/>
      <c r="ALD35" s="52"/>
      <c r="ALE35" s="52"/>
      <c r="ALF35" s="52"/>
      <c r="ALG35" s="52"/>
      <c r="ALH35" s="52"/>
      <c r="ALI35" s="52"/>
      <c r="ALJ35" s="52"/>
      <c r="ALK35" s="52"/>
      <c r="ALL35" s="52"/>
      <c r="ALM35" s="52"/>
      <c r="ALN35" s="52"/>
      <c r="ALO35" s="52"/>
      <c r="ALP35" s="52"/>
      <c r="ALQ35" s="52"/>
      <c r="ALR35" s="52"/>
      <c r="ALS35" s="52"/>
      <c r="ALT35" s="52"/>
      <c r="ALU35" s="52"/>
      <c r="ALV35" s="52"/>
      <c r="ALW35" s="52"/>
      <c r="ALX35" s="52"/>
      <c r="ALY35" s="52"/>
      <c r="ALZ35" s="52"/>
      <c r="AMA35" s="52"/>
    </row>
    <row r="36" spans="1:1015" s="53" customFormat="1" ht="37">
      <c r="A36" s="46" t="s">
        <v>20</v>
      </c>
      <c r="B36" s="58">
        <v>2118</v>
      </c>
      <c r="C36" s="96"/>
      <c r="D36" s="97"/>
      <c r="E36" s="98"/>
      <c r="F36" s="98"/>
      <c r="G36" s="96"/>
      <c r="H36" s="97"/>
      <c r="I36" s="98"/>
      <c r="J36" s="98"/>
      <c r="K36" s="33">
        <v>10500</v>
      </c>
      <c r="L36" s="34">
        <f>SUM(K36:K36)</f>
        <v>10500</v>
      </c>
      <c r="M36" s="35">
        <f>L36*0.3</f>
        <v>3150</v>
      </c>
      <c r="N36" s="35">
        <f>L36-M36</f>
        <v>7350</v>
      </c>
      <c r="O36" s="96"/>
      <c r="P36" s="97"/>
      <c r="Q36" s="98"/>
      <c r="R36" s="98"/>
      <c r="S36" s="96"/>
      <c r="T36" s="60"/>
      <c r="U36" s="60"/>
      <c r="V36" s="60"/>
      <c r="W36" s="96"/>
      <c r="X36" s="96"/>
      <c r="Y36" s="96"/>
      <c r="Z36" s="59"/>
      <c r="AA36" s="60"/>
      <c r="AB36" s="60"/>
      <c r="AC36" s="77">
        <f>SUM(M36,N36)</f>
        <v>10500</v>
      </c>
      <c r="AD36" s="29">
        <f>AC36*0.3</f>
        <v>3150</v>
      </c>
      <c r="AE36" s="29">
        <f>AC36-AD36</f>
        <v>7350</v>
      </c>
      <c r="AF36" s="50"/>
      <c r="AG36" s="50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  <c r="DS36" s="52"/>
      <c r="DT36" s="52"/>
      <c r="DU36" s="52"/>
      <c r="DV36" s="52"/>
      <c r="DW36" s="52"/>
      <c r="DX36" s="52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2"/>
      <c r="EX36" s="52"/>
      <c r="EY36" s="52"/>
      <c r="EZ36" s="52"/>
      <c r="FA36" s="52"/>
      <c r="FB36" s="52"/>
      <c r="FC36" s="52"/>
      <c r="FD36" s="52"/>
      <c r="FE36" s="52"/>
      <c r="FF36" s="52"/>
      <c r="FG36" s="52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2"/>
      <c r="FY36" s="52"/>
      <c r="FZ36" s="52"/>
      <c r="GA36" s="52"/>
      <c r="GB36" s="52"/>
      <c r="GC36" s="52"/>
      <c r="GD36" s="52"/>
      <c r="GE36" s="52"/>
      <c r="GF36" s="52"/>
      <c r="GG36" s="52"/>
      <c r="GH36" s="52"/>
      <c r="GI36" s="52"/>
      <c r="GJ36" s="52"/>
      <c r="GK36" s="52"/>
      <c r="GL36" s="52"/>
      <c r="GM36" s="52"/>
      <c r="GN36" s="52"/>
      <c r="GO36" s="52"/>
      <c r="GP36" s="52"/>
      <c r="GQ36" s="52"/>
      <c r="GR36" s="52"/>
      <c r="GS36" s="52"/>
      <c r="GT36" s="52"/>
      <c r="GU36" s="52"/>
      <c r="GV36" s="52"/>
      <c r="GW36" s="52"/>
      <c r="GX36" s="52"/>
      <c r="GY36" s="52"/>
      <c r="GZ36" s="52"/>
      <c r="HA36" s="52"/>
      <c r="HB36" s="52"/>
      <c r="HC36" s="52"/>
      <c r="HD36" s="52"/>
      <c r="HE36" s="52"/>
      <c r="HF36" s="52"/>
      <c r="HG36" s="52"/>
      <c r="HH36" s="52"/>
      <c r="HI36" s="52"/>
      <c r="HJ36" s="52"/>
      <c r="HK36" s="52"/>
      <c r="HL36" s="52"/>
      <c r="HM36" s="52"/>
      <c r="HN36" s="52"/>
      <c r="HO36" s="52"/>
      <c r="HP36" s="52"/>
      <c r="HQ36" s="52"/>
      <c r="HR36" s="52"/>
      <c r="HS36" s="52"/>
      <c r="HT36" s="52"/>
      <c r="HU36" s="52"/>
      <c r="HV36" s="52"/>
      <c r="HW36" s="52"/>
      <c r="HX36" s="52"/>
      <c r="HY36" s="52"/>
      <c r="HZ36" s="52"/>
      <c r="IA36" s="52"/>
      <c r="IB36" s="52"/>
      <c r="IC36" s="52"/>
      <c r="ID36" s="52"/>
      <c r="IE36" s="52"/>
      <c r="IF36" s="52"/>
      <c r="IG36" s="52"/>
      <c r="IH36" s="52"/>
      <c r="II36" s="52"/>
      <c r="IJ36" s="52"/>
      <c r="IK36" s="52"/>
      <c r="IL36" s="52"/>
      <c r="IM36" s="52"/>
      <c r="IN36" s="52"/>
      <c r="IO36" s="52"/>
      <c r="IP36" s="52"/>
      <c r="IQ36" s="52"/>
      <c r="IR36" s="52"/>
      <c r="IS36" s="52"/>
      <c r="IT36" s="52"/>
      <c r="IU36" s="52"/>
      <c r="IV36" s="52"/>
      <c r="IW36" s="52"/>
      <c r="IX36" s="52"/>
      <c r="IY36" s="52"/>
      <c r="IZ36" s="52"/>
      <c r="JA36" s="52"/>
      <c r="JB36" s="52"/>
      <c r="JC36" s="52"/>
      <c r="JD36" s="52"/>
      <c r="JE36" s="52"/>
      <c r="JF36" s="52"/>
      <c r="JG36" s="52"/>
      <c r="JH36" s="52"/>
      <c r="JI36" s="52"/>
      <c r="JJ36" s="52"/>
      <c r="JK36" s="52"/>
      <c r="JL36" s="52"/>
      <c r="JM36" s="52"/>
      <c r="JN36" s="52"/>
      <c r="JO36" s="52"/>
      <c r="JP36" s="52"/>
      <c r="JQ36" s="52"/>
      <c r="JR36" s="52"/>
      <c r="JS36" s="52"/>
      <c r="JT36" s="52"/>
      <c r="JU36" s="52"/>
      <c r="JV36" s="52"/>
      <c r="JW36" s="52"/>
      <c r="JX36" s="52"/>
      <c r="JY36" s="52"/>
      <c r="JZ36" s="52"/>
      <c r="KA36" s="52"/>
      <c r="KB36" s="52"/>
      <c r="KC36" s="52"/>
      <c r="KD36" s="52"/>
      <c r="KE36" s="52"/>
      <c r="KF36" s="52"/>
      <c r="KG36" s="52"/>
      <c r="KH36" s="52"/>
      <c r="KI36" s="52"/>
      <c r="KJ36" s="52"/>
      <c r="KK36" s="52"/>
      <c r="KL36" s="52"/>
      <c r="KM36" s="52"/>
      <c r="KN36" s="52"/>
      <c r="KO36" s="52"/>
      <c r="KP36" s="52"/>
      <c r="KQ36" s="52"/>
      <c r="KR36" s="52"/>
      <c r="KS36" s="52"/>
      <c r="KT36" s="52"/>
      <c r="KU36" s="52"/>
      <c r="KV36" s="52"/>
      <c r="KW36" s="52"/>
      <c r="KX36" s="52"/>
      <c r="KY36" s="52"/>
      <c r="KZ36" s="52"/>
      <c r="LA36" s="52"/>
      <c r="LB36" s="52"/>
      <c r="LC36" s="52"/>
      <c r="LD36" s="52"/>
      <c r="LE36" s="52"/>
      <c r="LF36" s="52"/>
      <c r="LG36" s="52"/>
      <c r="LH36" s="52"/>
      <c r="LI36" s="52"/>
      <c r="LJ36" s="52"/>
      <c r="LK36" s="52"/>
      <c r="LL36" s="52"/>
      <c r="LM36" s="52"/>
      <c r="LN36" s="52"/>
      <c r="LO36" s="52"/>
      <c r="LP36" s="52"/>
      <c r="LQ36" s="52"/>
      <c r="LR36" s="52"/>
      <c r="LS36" s="52"/>
      <c r="LT36" s="52"/>
      <c r="LU36" s="52"/>
      <c r="LV36" s="52"/>
      <c r="LW36" s="52"/>
      <c r="LX36" s="52"/>
      <c r="LY36" s="52"/>
      <c r="LZ36" s="52"/>
      <c r="MA36" s="52"/>
      <c r="MB36" s="52"/>
      <c r="MC36" s="52"/>
      <c r="MD36" s="52"/>
      <c r="ME36" s="52"/>
      <c r="MF36" s="52"/>
      <c r="MG36" s="52"/>
      <c r="MH36" s="52"/>
      <c r="MI36" s="52"/>
      <c r="MJ36" s="52"/>
      <c r="MK36" s="52"/>
      <c r="ML36" s="52"/>
      <c r="MM36" s="52"/>
      <c r="MN36" s="52"/>
      <c r="MO36" s="52"/>
      <c r="MP36" s="52"/>
      <c r="MQ36" s="52"/>
      <c r="MR36" s="52"/>
      <c r="MS36" s="52"/>
      <c r="MT36" s="52"/>
      <c r="MU36" s="52"/>
      <c r="MV36" s="52"/>
      <c r="MW36" s="52"/>
      <c r="MX36" s="52"/>
      <c r="MY36" s="52"/>
      <c r="MZ36" s="52"/>
      <c r="NA36" s="52"/>
      <c r="NB36" s="52"/>
      <c r="NC36" s="52"/>
      <c r="ND36" s="52"/>
      <c r="NE36" s="52"/>
      <c r="NF36" s="52"/>
      <c r="NG36" s="52"/>
      <c r="NH36" s="52"/>
      <c r="NI36" s="52"/>
      <c r="NJ36" s="52"/>
      <c r="NK36" s="52"/>
      <c r="NL36" s="52"/>
      <c r="NM36" s="52"/>
      <c r="NN36" s="52"/>
      <c r="NO36" s="52"/>
      <c r="NP36" s="52"/>
      <c r="NQ36" s="52"/>
      <c r="NR36" s="52"/>
      <c r="NS36" s="52"/>
      <c r="NT36" s="52"/>
      <c r="NU36" s="52"/>
      <c r="NV36" s="52"/>
      <c r="NW36" s="52"/>
      <c r="NX36" s="52"/>
      <c r="NY36" s="52"/>
      <c r="NZ36" s="52"/>
      <c r="OA36" s="52"/>
      <c r="OB36" s="52"/>
      <c r="OC36" s="52"/>
      <c r="OD36" s="52"/>
      <c r="OE36" s="52"/>
      <c r="OF36" s="52"/>
      <c r="OG36" s="52"/>
      <c r="OH36" s="52"/>
      <c r="OI36" s="52"/>
      <c r="OJ36" s="52"/>
      <c r="OK36" s="52"/>
      <c r="OL36" s="52"/>
      <c r="OM36" s="52"/>
      <c r="ON36" s="52"/>
      <c r="OO36" s="52"/>
      <c r="OP36" s="52"/>
      <c r="OQ36" s="52"/>
      <c r="OR36" s="52"/>
      <c r="OS36" s="52"/>
      <c r="OT36" s="52"/>
      <c r="OU36" s="52"/>
      <c r="OV36" s="52"/>
      <c r="OW36" s="52"/>
      <c r="OX36" s="52"/>
      <c r="OY36" s="52"/>
      <c r="OZ36" s="52"/>
      <c r="PA36" s="52"/>
      <c r="PB36" s="52"/>
      <c r="PC36" s="52"/>
      <c r="PD36" s="52"/>
      <c r="PE36" s="52"/>
      <c r="PF36" s="52"/>
      <c r="PG36" s="52"/>
      <c r="PH36" s="52"/>
      <c r="PI36" s="52"/>
      <c r="PJ36" s="52"/>
      <c r="PK36" s="52"/>
      <c r="PL36" s="52"/>
      <c r="PM36" s="52"/>
      <c r="PN36" s="52"/>
      <c r="PO36" s="52"/>
      <c r="PP36" s="52"/>
      <c r="PQ36" s="52"/>
      <c r="PR36" s="52"/>
      <c r="PS36" s="52"/>
      <c r="PT36" s="52"/>
      <c r="PU36" s="52"/>
      <c r="PV36" s="52"/>
      <c r="PW36" s="52"/>
      <c r="PX36" s="52"/>
      <c r="PY36" s="52"/>
      <c r="PZ36" s="52"/>
      <c r="QA36" s="52"/>
      <c r="QB36" s="52"/>
      <c r="QC36" s="52"/>
      <c r="QD36" s="52"/>
      <c r="QE36" s="52"/>
      <c r="QF36" s="52"/>
      <c r="QG36" s="52"/>
      <c r="QH36" s="52"/>
      <c r="QI36" s="52"/>
      <c r="QJ36" s="52"/>
      <c r="QK36" s="52"/>
      <c r="QL36" s="52"/>
      <c r="QM36" s="52"/>
      <c r="QN36" s="52"/>
      <c r="QO36" s="52"/>
      <c r="QP36" s="52"/>
      <c r="QQ36" s="52"/>
      <c r="QR36" s="52"/>
      <c r="QS36" s="52"/>
      <c r="QT36" s="52"/>
      <c r="QU36" s="52"/>
      <c r="QV36" s="52"/>
      <c r="QW36" s="52"/>
      <c r="QX36" s="52"/>
      <c r="QY36" s="52"/>
      <c r="QZ36" s="52"/>
      <c r="RA36" s="52"/>
      <c r="RB36" s="52"/>
      <c r="RC36" s="52"/>
      <c r="RD36" s="52"/>
      <c r="RE36" s="52"/>
      <c r="RF36" s="52"/>
      <c r="RG36" s="52"/>
      <c r="RH36" s="52"/>
      <c r="RI36" s="52"/>
      <c r="RJ36" s="52"/>
      <c r="RK36" s="52"/>
      <c r="RL36" s="52"/>
      <c r="RM36" s="52"/>
      <c r="RN36" s="52"/>
      <c r="RO36" s="52"/>
      <c r="RP36" s="52"/>
      <c r="RQ36" s="52"/>
      <c r="RR36" s="52"/>
      <c r="RS36" s="52"/>
      <c r="RT36" s="52"/>
      <c r="RU36" s="52"/>
      <c r="RV36" s="52"/>
      <c r="RW36" s="52"/>
      <c r="RX36" s="52"/>
      <c r="RY36" s="52"/>
      <c r="RZ36" s="52"/>
      <c r="SA36" s="52"/>
      <c r="SB36" s="52"/>
      <c r="SC36" s="52"/>
      <c r="SD36" s="52"/>
      <c r="SE36" s="52"/>
      <c r="SF36" s="52"/>
      <c r="SG36" s="52"/>
      <c r="SH36" s="52"/>
      <c r="SI36" s="52"/>
      <c r="SJ36" s="52"/>
      <c r="SK36" s="52"/>
      <c r="SL36" s="52"/>
      <c r="SM36" s="52"/>
      <c r="SN36" s="52"/>
      <c r="SO36" s="52"/>
      <c r="SP36" s="52"/>
      <c r="SQ36" s="52"/>
      <c r="SR36" s="52"/>
      <c r="SS36" s="52"/>
      <c r="ST36" s="52"/>
      <c r="SU36" s="52"/>
      <c r="SV36" s="52"/>
      <c r="SW36" s="52"/>
      <c r="SX36" s="52"/>
      <c r="SY36" s="52"/>
      <c r="SZ36" s="52"/>
      <c r="TA36" s="52"/>
      <c r="TB36" s="52"/>
      <c r="TC36" s="52"/>
      <c r="TD36" s="52"/>
      <c r="TE36" s="52"/>
      <c r="TF36" s="52"/>
      <c r="TG36" s="52"/>
      <c r="TH36" s="52"/>
      <c r="TI36" s="52"/>
      <c r="TJ36" s="52"/>
      <c r="TK36" s="52"/>
      <c r="TL36" s="52"/>
      <c r="TM36" s="52"/>
      <c r="TN36" s="52"/>
      <c r="TO36" s="52"/>
      <c r="TP36" s="52"/>
      <c r="TQ36" s="52"/>
      <c r="TR36" s="52"/>
      <c r="TS36" s="52"/>
      <c r="TT36" s="52"/>
      <c r="TU36" s="52"/>
      <c r="TV36" s="52"/>
      <c r="TW36" s="52"/>
      <c r="TX36" s="52"/>
      <c r="TY36" s="52"/>
      <c r="TZ36" s="52"/>
      <c r="UA36" s="52"/>
      <c r="UB36" s="52"/>
      <c r="UC36" s="52"/>
      <c r="UD36" s="52"/>
      <c r="UE36" s="52"/>
      <c r="UF36" s="52"/>
      <c r="UG36" s="52"/>
      <c r="UH36" s="52"/>
      <c r="UI36" s="52"/>
      <c r="UJ36" s="52"/>
      <c r="UK36" s="52"/>
      <c r="UL36" s="52"/>
      <c r="UM36" s="52"/>
      <c r="UN36" s="52"/>
      <c r="UO36" s="52"/>
      <c r="UP36" s="52"/>
      <c r="UQ36" s="52"/>
      <c r="UR36" s="52"/>
      <c r="US36" s="52"/>
      <c r="UT36" s="52"/>
      <c r="UU36" s="52"/>
      <c r="UV36" s="52"/>
      <c r="UW36" s="52"/>
      <c r="UX36" s="52"/>
      <c r="UY36" s="52"/>
      <c r="UZ36" s="52"/>
      <c r="VA36" s="52"/>
      <c r="VB36" s="52"/>
      <c r="VC36" s="52"/>
      <c r="VD36" s="52"/>
      <c r="VE36" s="52"/>
      <c r="VF36" s="52"/>
      <c r="VG36" s="52"/>
      <c r="VH36" s="52"/>
      <c r="VI36" s="52"/>
      <c r="VJ36" s="52"/>
      <c r="VK36" s="52"/>
      <c r="VL36" s="52"/>
      <c r="VM36" s="52"/>
      <c r="VN36" s="52"/>
      <c r="VO36" s="52"/>
      <c r="VP36" s="52"/>
      <c r="VQ36" s="52"/>
      <c r="VR36" s="52"/>
      <c r="VS36" s="52"/>
      <c r="VT36" s="52"/>
      <c r="VU36" s="52"/>
      <c r="VV36" s="52"/>
      <c r="VW36" s="52"/>
      <c r="VX36" s="52"/>
      <c r="VY36" s="52"/>
      <c r="VZ36" s="52"/>
      <c r="WA36" s="52"/>
      <c r="WB36" s="52"/>
      <c r="WC36" s="52"/>
      <c r="WD36" s="52"/>
      <c r="WE36" s="52"/>
      <c r="WF36" s="52"/>
      <c r="WG36" s="52"/>
      <c r="WH36" s="52"/>
      <c r="WI36" s="52"/>
      <c r="WJ36" s="52"/>
      <c r="WK36" s="52"/>
      <c r="WL36" s="52"/>
      <c r="WM36" s="52"/>
      <c r="WN36" s="52"/>
      <c r="WO36" s="52"/>
      <c r="WP36" s="52"/>
      <c r="WQ36" s="52"/>
      <c r="WR36" s="52"/>
      <c r="WS36" s="52"/>
      <c r="WT36" s="52"/>
      <c r="WU36" s="52"/>
      <c r="WV36" s="52"/>
      <c r="WW36" s="52"/>
      <c r="WX36" s="52"/>
      <c r="WY36" s="52"/>
      <c r="WZ36" s="52"/>
      <c r="XA36" s="52"/>
      <c r="XB36" s="52"/>
      <c r="XC36" s="52"/>
      <c r="XD36" s="52"/>
      <c r="XE36" s="52"/>
      <c r="XF36" s="52"/>
      <c r="XG36" s="52"/>
      <c r="XH36" s="52"/>
      <c r="XI36" s="52"/>
      <c r="XJ36" s="52"/>
      <c r="XK36" s="52"/>
      <c r="XL36" s="52"/>
      <c r="XM36" s="52"/>
      <c r="XN36" s="52"/>
      <c r="XO36" s="52"/>
      <c r="XP36" s="52"/>
      <c r="XQ36" s="52"/>
      <c r="XR36" s="52"/>
      <c r="XS36" s="52"/>
      <c r="XT36" s="52"/>
      <c r="XU36" s="52"/>
      <c r="XV36" s="52"/>
      <c r="XW36" s="52"/>
      <c r="XX36" s="52"/>
      <c r="XY36" s="52"/>
      <c r="XZ36" s="52"/>
      <c r="YA36" s="52"/>
      <c r="YB36" s="52"/>
      <c r="YC36" s="52"/>
      <c r="YD36" s="52"/>
      <c r="YE36" s="52"/>
      <c r="YF36" s="52"/>
      <c r="YG36" s="52"/>
      <c r="YH36" s="52"/>
      <c r="YI36" s="52"/>
      <c r="YJ36" s="52"/>
      <c r="YK36" s="52"/>
      <c r="YL36" s="52"/>
      <c r="YM36" s="52"/>
      <c r="YN36" s="52"/>
      <c r="YO36" s="52"/>
      <c r="YP36" s="52"/>
      <c r="YQ36" s="52"/>
      <c r="YR36" s="52"/>
      <c r="YS36" s="52"/>
      <c r="YT36" s="52"/>
      <c r="YU36" s="52"/>
      <c r="YV36" s="52"/>
      <c r="YW36" s="52"/>
      <c r="YX36" s="52"/>
      <c r="YY36" s="52"/>
      <c r="YZ36" s="52"/>
      <c r="ZA36" s="52"/>
      <c r="ZB36" s="52"/>
      <c r="ZC36" s="52"/>
      <c r="ZD36" s="52"/>
      <c r="ZE36" s="52"/>
      <c r="ZF36" s="52"/>
      <c r="ZG36" s="52"/>
      <c r="ZH36" s="52"/>
      <c r="ZI36" s="52"/>
      <c r="ZJ36" s="52"/>
      <c r="ZK36" s="52"/>
      <c r="ZL36" s="52"/>
      <c r="ZM36" s="52"/>
      <c r="ZN36" s="52"/>
      <c r="ZO36" s="52"/>
      <c r="ZP36" s="52"/>
      <c r="ZQ36" s="52"/>
      <c r="ZR36" s="52"/>
      <c r="ZS36" s="52"/>
      <c r="ZT36" s="52"/>
      <c r="ZU36" s="52"/>
      <c r="ZV36" s="52"/>
      <c r="ZW36" s="52"/>
      <c r="ZX36" s="52"/>
      <c r="ZY36" s="52"/>
      <c r="ZZ36" s="52"/>
      <c r="AAA36" s="52"/>
      <c r="AAB36" s="52"/>
      <c r="AAC36" s="52"/>
      <c r="AAD36" s="52"/>
      <c r="AAE36" s="52"/>
      <c r="AAF36" s="52"/>
      <c r="AAG36" s="52"/>
      <c r="AAH36" s="52"/>
      <c r="AAI36" s="52"/>
      <c r="AAJ36" s="52"/>
      <c r="AAK36" s="52"/>
      <c r="AAL36" s="52"/>
      <c r="AAM36" s="52"/>
      <c r="AAN36" s="52"/>
      <c r="AAO36" s="52"/>
      <c r="AAP36" s="52"/>
      <c r="AAQ36" s="52"/>
      <c r="AAR36" s="52"/>
      <c r="AAS36" s="52"/>
      <c r="AAT36" s="52"/>
      <c r="AAU36" s="52"/>
      <c r="AAV36" s="52"/>
      <c r="AAW36" s="52"/>
      <c r="AAX36" s="52"/>
      <c r="AAY36" s="52"/>
      <c r="AAZ36" s="52"/>
      <c r="ABA36" s="52"/>
      <c r="ABB36" s="52"/>
      <c r="ABC36" s="52"/>
      <c r="ABD36" s="52"/>
      <c r="ABE36" s="52"/>
      <c r="ABF36" s="52"/>
      <c r="ABG36" s="52"/>
      <c r="ABH36" s="52"/>
      <c r="ABI36" s="52"/>
      <c r="ABJ36" s="52"/>
      <c r="ABK36" s="52"/>
      <c r="ABL36" s="52"/>
      <c r="ABM36" s="52"/>
      <c r="ABN36" s="52"/>
      <c r="ABO36" s="52"/>
      <c r="ABP36" s="52"/>
      <c r="ABQ36" s="52"/>
      <c r="ABR36" s="52"/>
      <c r="ABS36" s="52"/>
      <c r="ABT36" s="52"/>
      <c r="ABU36" s="52"/>
      <c r="ABV36" s="52"/>
      <c r="ABW36" s="52"/>
      <c r="ABX36" s="52"/>
      <c r="ABY36" s="52"/>
      <c r="ABZ36" s="52"/>
      <c r="ACA36" s="52"/>
      <c r="ACB36" s="52"/>
      <c r="ACC36" s="52"/>
      <c r="ACD36" s="52"/>
      <c r="ACE36" s="52"/>
      <c r="ACF36" s="52"/>
      <c r="ACG36" s="52"/>
      <c r="ACH36" s="52"/>
      <c r="ACI36" s="52"/>
      <c r="ACJ36" s="52"/>
      <c r="ACK36" s="52"/>
      <c r="ACL36" s="52"/>
      <c r="ACM36" s="52"/>
      <c r="ACN36" s="52"/>
      <c r="ACO36" s="52"/>
      <c r="ACP36" s="52"/>
      <c r="ACQ36" s="52"/>
      <c r="ACR36" s="52"/>
      <c r="ACS36" s="52"/>
      <c r="ACT36" s="52"/>
      <c r="ACU36" s="52"/>
      <c r="ACV36" s="52"/>
      <c r="ACW36" s="52"/>
      <c r="ACX36" s="52"/>
      <c r="ACY36" s="52"/>
      <c r="ACZ36" s="52"/>
      <c r="ADA36" s="52"/>
      <c r="ADB36" s="52"/>
      <c r="ADC36" s="52"/>
      <c r="ADD36" s="52"/>
      <c r="ADE36" s="52"/>
      <c r="ADF36" s="52"/>
      <c r="ADG36" s="52"/>
      <c r="ADH36" s="52"/>
      <c r="ADI36" s="52"/>
      <c r="ADJ36" s="52"/>
      <c r="ADK36" s="52"/>
      <c r="ADL36" s="52"/>
      <c r="ADM36" s="52"/>
      <c r="ADN36" s="52"/>
      <c r="ADO36" s="52"/>
      <c r="ADP36" s="52"/>
      <c r="ADQ36" s="52"/>
      <c r="ADR36" s="52"/>
      <c r="ADS36" s="52"/>
      <c r="ADT36" s="52"/>
      <c r="ADU36" s="52"/>
      <c r="ADV36" s="52"/>
      <c r="ADW36" s="52"/>
      <c r="ADX36" s="52"/>
      <c r="ADY36" s="52"/>
      <c r="ADZ36" s="52"/>
      <c r="AEA36" s="52"/>
      <c r="AEB36" s="52"/>
      <c r="AEC36" s="52"/>
      <c r="AED36" s="52"/>
      <c r="AEE36" s="52"/>
      <c r="AEF36" s="52"/>
      <c r="AEG36" s="52"/>
      <c r="AEH36" s="52"/>
      <c r="AEI36" s="52"/>
      <c r="AEJ36" s="52"/>
      <c r="AEK36" s="52"/>
      <c r="AEL36" s="52"/>
      <c r="AEM36" s="52"/>
      <c r="AEN36" s="52"/>
      <c r="AEO36" s="52"/>
      <c r="AEP36" s="52"/>
      <c r="AEQ36" s="52"/>
      <c r="AER36" s="52"/>
      <c r="AES36" s="52"/>
      <c r="AET36" s="52"/>
      <c r="AEU36" s="52"/>
      <c r="AEV36" s="52"/>
      <c r="AEW36" s="52"/>
      <c r="AEX36" s="52"/>
      <c r="AEY36" s="52"/>
      <c r="AEZ36" s="52"/>
      <c r="AFA36" s="52"/>
      <c r="AFB36" s="52"/>
      <c r="AFC36" s="52"/>
      <c r="AFD36" s="52"/>
      <c r="AFE36" s="52"/>
      <c r="AFF36" s="52"/>
      <c r="AFG36" s="52"/>
      <c r="AFH36" s="52"/>
      <c r="AFI36" s="52"/>
      <c r="AFJ36" s="52"/>
      <c r="AFK36" s="52"/>
      <c r="AFL36" s="52"/>
      <c r="AFM36" s="52"/>
      <c r="AFN36" s="52"/>
      <c r="AFO36" s="52"/>
      <c r="AFP36" s="52"/>
      <c r="AFQ36" s="52"/>
      <c r="AFR36" s="52"/>
      <c r="AFS36" s="52"/>
      <c r="AFT36" s="52"/>
      <c r="AFU36" s="52"/>
      <c r="AFV36" s="52"/>
      <c r="AFW36" s="52"/>
      <c r="AFX36" s="52"/>
      <c r="AFY36" s="52"/>
      <c r="AFZ36" s="52"/>
      <c r="AGA36" s="52"/>
      <c r="AGB36" s="52"/>
      <c r="AGC36" s="52"/>
      <c r="AGD36" s="52"/>
      <c r="AGE36" s="52"/>
      <c r="AGF36" s="52"/>
      <c r="AGG36" s="52"/>
      <c r="AGH36" s="52"/>
      <c r="AGI36" s="52"/>
      <c r="AGJ36" s="52"/>
      <c r="AGK36" s="52"/>
      <c r="AGL36" s="52"/>
      <c r="AGM36" s="52"/>
      <c r="AGN36" s="52"/>
      <c r="AGO36" s="52"/>
      <c r="AGP36" s="52"/>
      <c r="AGQ36" s="52"/>
      <c r="AGR36" s="52"/>
      <c r="AGS36" s="52"/>
      <c r="AGT36" s="52"/>
      <c r="AGU36" s="52"/>
      <c r="AGV36" s="52"/>
      <c r="AGW36" s="52"/>
      <c r="AGX36" s="52"/>
      <c r="AGY36" s="52"/>
      <c r="AGZ36" s="52"/>
      <c r="AHA36" s="52"/>
      <c r="AHB36" s="52"/>
      <c r="AHC36" s="52"/>
      <c r="AHD36" s="52"/>
      <c r="AHE36" s="52"/>
      <c r="AHF36" s="52"/>
      <c r="AHG36" s="52"/>
      <c r="AHH36" s="52"/>
      <c r="AHI36" s="52"/>
      <c r="AHJ36" s="52"/>
      <c r="AHK36" s="52"/>
      <c r="AHL36" s="52"/>
      <c r="AHM36" s="52"/>
      <c r="AHN36" s="52"/>
      <c r="AHO36" s="52"/>
      <c r="AHP36" s="52"/>
      <c r="AHQ36" s="52"/>
      <c r="AHR36" s="52"/>
      <c r="AHS36" s="52"/>
      <c r="AHT36" s="52"/>
      <c r="AHU36" s="52"/>
      <c r="AHV36" s="52"/>
      <c r="AHW36" s="52"/>
      <c r="AHX36" s="52"/>
      <c r="AHY36" s="52"/>
      <c r="AHZ36" s="52"/>
      <c r="AIA36" s="52"/>
      <c r="AIB36" s="52"/>
      <c r="AIC36" s="52"/>
      <c r="AID36" s="52"/>
      <c r="AIE36" s="52"/>
      <c r="AIF36" s="52"/>
      <c r="AIG36" s="52"/>
      <c r="AIH36" s="52"/>
      <c r="AII36" s="52"/>
      <c r="AIJ36" s="52"/>
      <c r="AIK36" s="52"/>
      <c r="AIL36" s="52"/>
      <c r="AIM36" s="52"/>
      <c r="AIN36" s="52"/>
      <c r="AIO36" s="52"/>
      <c r="AIP36" s="52"/>
      <c r="AIQ36" s="52"/>
      <c r="AIR36" s="52"/>
      <c r="AIS36" s="52"/>
      <c r="AIT36" s="52"/>
      <c r="AIU36" s="52"/>
      <c r="AIV36" s="52"/>
      <c r="AIW36" s="52"/>
      <c r="AIX36" s="52"/>
      <c r="AIY36" s="52"/>
      <c r="AIZ36" s="52"/>
      <c r="AJA36" s="52"/>
      <c r="AJB36" s="52"/>
      <c r="AJC36" s="52"/>
      <c r="AJD36" s="52"/>
      <c r="AJE36" s="52"/>
      <c r="AJF36" s="52"/>
      <c r="AJG36" s="52"/>
      <c r="AJH36" s="52"/>
      <c r="AJI36" s="52"/>
      <c r="AJJ36" s="52"/>
      <c r="AJK36" s="52"/>
      <c r="AJL36" s="52"/>
      <c r="AJM36" s="52"/>
      <c r="AJN36" s="52"/>
      <c r="AJO36" s="52"/>
      <c r="AJP36" s="52"/>
      <c r="AJQ36" s="52"/>
      <c r="AJR36" s="52"/>
      <c r="AJS36" s="52"/>
      <c r="AJT36" s="52"/>
      <c r="AJU36" s="52"/>
      <c r="AJV36" s="52"/>
      <c r="AJW36" s="52"/>
      <c r="AJX36" s="52"/>
      <c r="AJY36" s="52"/>
      <c r="AJZ36" s="52"/>
      <c r="AKA36" s="52"/>
      <c r="AKB36" s="52"/>
      <c r="AKC36" s="52"/>
      <c r="AKD36" s="52"/>
      <c r="AKE36" s="52"/>
      <c r="AKF36" s="52"/>
      <c r="AKG36" s="52"/>
      <c r="AKH36" s="52"/>
      <c r="AKI36" s="52"/>
      <c r="AKJ36" s="52"/>
      <c r="AKK36" s="52"/>
      <c r="AKL36" s="52"/>
      <c r="AKM36" s="52"/>
      <c r="AKN36" s="52"/>
      <c r="AKO36" s="52"/>
      <c r="AKP36" s="52"/>
      <c r="AKQ36" s="52"/>
      <c r="AKR36" s="52"/>
      <c r="AKS36" s="52"/>
      <c r="AKT36" s="52"/>
      <c r="AKU36" s="52"/>
      <c r="AKV36" s="52"/>
      <c r="AKW36" s="52"/>
      <c r="AKX36" s="52"/>
      <c r="AKY36" s="52"/>
      <c r="AKZ36" s="52"/>
      <c r="ALA36" s="52"/>
      <c r="ALB36" s="52"/>
      <c r="ALC36" s="52"/>
      <c r="ALD36" s="52"/>
      <c r="ALE36" s="52"/>
      <c r="ALF36" s="52"/>
      <c r="ALG36" s="52"/>
      <c r="ALH36" s="52"/>
      <c r="ALI36" s="52"/>
      <c r="ALJ36" s="52"/>
      <c r="ALK36" s="52"/>
      <c r="ALL36" s="52"/>
      <c r="ALM36" s="52"/>
      <c r="ALN36" s="52"/>
      <c r="ALO36" s="52"/>
      <c r="ALP36" s="52"/>
      <c r="ALQ36" s="52"/>
      <c r="ALR36" s="52"/>
      <c r="ALS36" s="52"/>
      <c r="ALT36" s="52"/>
      <c r="ALU36" s="52"/>
      <c r="ALV36" s="52"/>
      <c r="ALW36" s="52"/>
      <c r="ALX36" s="52"/>
      <c r="ALY36" s="52"/>
      <c r="ALZ36" s="52"/>
      <c r="AMA36" s="52"/>
    </row>
    <row r="37" spans="1:1015" s="92" customFormat="1" ht="37">
      <c r="A37" s="54" t="s">
        <v>12</v>
      </c>
      <c r="B37" s="55">
        <v>2113</v>
      </c>
      <c r="C37" s="87"/>
      <c r="D37" s="88"/>
      <c r="E37" s="89"/>
      <c r="F37" s="89"/>
      <c r="G37" s="87"/>
      <c r="H37" s="88"/>
      <c r="I37" s="89"/>
      <c r="J37" s="89"/>
      <c r="K37" s="87"/>
      <c r="L37" s="88"/>
      <c r="M37" s="89"/>
      <c r="N37" s="89"/>
      <c r="O37" s="87"/>
      <c r="P37" s="88"/>
      <c r="Q37" s="89"/>
      <c r="R37" s="89"/>
      <c r="S37" s="87"/>
      <c r="T37" s="56"/>
      <c r="U37" s="56"/>
      <c r="V37" s="56"/>
      <c r="W37" s="87"/>
      <c r="X37" s="87">
        <v>2400</v>
      </c>
      <c r="Y37" s="87">
        <v>400</v>
      </c>
      <c r="Z37" s="94">
        <f t="shared" si="6"/>
        <v>2800</v>
      </c>
      <c r="AA37" s="56">
        <f t="shared" si="7"/>
        <v>840</v>
      </c>
      <c r="AB37" s="56">
        <f t="shared" si="8"/>
        <v>1960</v>
      </c>
      <c r="AC37" s="49">
        <f t="shared" ref="AC37:AE38" si="29">D37+H37+P37+T37+Z37</f>
        <v>2800</v>
      </c>
      <c r="AD37" s="29">
        <f>E37+I37+Q37+U37+AA37</f>
        <v>840</v>
      </c>
      <c r="AE37" s="29">
        <f t="shared" si="29"/>
        <v>1960</v>
      </c>
      <c r="AF37" s="57"/>
      <c r="AG37" s="57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52"/>
      <c r="FD37" s="52"/>
      <c r="FE37" s="52"/>
      <c r="FF37" s="52"/>
      <c r="FG37" s="52"/>
      <c r="FH37" s="52"/>
      <c r="FI37" s="52"/>
      <c r="FJ37" s="52"/>
      <c r="FK37" s="52"/>
      <c r="FL37" s="52"/>
      <c r="FM37" s="52"/>
      <c r="FN37" s="52"/>
      <c r="FO37" s="52"/>
      <c r="FP37" s="52"/>
      <c r="FQ37" s="52"/>
      <c r="FR37" s="52"/>
      <c r="FS37" s="52"/>
      <c r="FT37" s="52"/>
      <c r="FU37" s="52"/>
      <c r="FV37" s="52"/>
      <c r="FW37" s="52"/>
      <c r="FX37" s="52"/>
      <c r="FY37" s="52"/>
      <c r="FZ37" s="52"/>
      <c r="GA37" s="52"/>
      <c r="GB37" s="52"/>
      <c r="GC37" s="52"/>
      <c r="GD37" s="52"/>
      <c r="GE37" s="52"/>
      <c r="GF37" s="52"/>
      <c r="GG37" s="52"/>
      <c r="GH37" s="52"/>
      <c r="GI37" s="52"/>
      <c r="GJ37" s="52"/>
      <c r="GK37" s="52"/>
      <c r="GL37" s="52"/>
      <c r="GM37" s="52"/>
      <c r="GN37" s="52"/>
      <c r="GO37" s="52"/>
      <c r="GP37" s="52"/>
      <c r="GQ37" s="52"/>
      <c r="GR37" s="52"/>
      <c r="GS37" s="52"/>
      <c r="GT37" s="52"/>
      <c r="GU37" s="52"/>
      <c r="GV37" s="52"/>
      <c r="GW37" s="52"/>
      <c r="GX37" s="52"/>
      <c r="GY37" s="52"/>
      <c r="GZ37" s="52"/>
      <c r="HA37" s="52"/>
      <c r="HB37" s="52"/>
      <c r="HC37" s="52"/>
      <c r="HD37" s="52"/>
      <c r="HE37" s="52"/>
      <c r="HF37" s="52"/>
      <c r="HG37" s="52"/>
      <c r="HH37" s="52"/>
      <c r="HI37" s="52"/>
      <c r="HJ37" s="52"/>
      <c r="HK37" s="52"/>
      <c r="HL37" s="52"/>
      <c r="HM37" s="52"/>
      <c r="HN37" s="52"/>
      <c r="HO37" s="52"/>
      <c r="HP37" s="52"/>
      <c r="HQ37" s="52"/>
      <c r="HR37" s="52"/>
      <c r="HS37" s="52"/>
      <c r="HT37" s="52"/>
      <c r="HU37" s="52"/>
      <c r="HV37" s="52"/>
      <c r="HW37" s="52"/>
      <c r="HX37" s="52"/>
      <c r="HY37" s="52"/>
      <c r="HZ37" s="52"/>
      <c r="IA37" s="52"/>
      <c r="IB37" s="52"/>
      <c r="IC37" s="52"/>
      <c r="ID37" s="52"/>
      <c r="IE37" s="52"/>
      <c r="IF37" s="52"/>
      <c r="IG37" s="52"/>
      <c r="IH37" s="52"/>
      <c r="II37" s="52"/>
      <c r="IJ37" s="52"/>
      <c r="IK37" s="52"/>
      <c r="IL37" s="52"/>
      <c r="IM37" s="52"/>
      <c r="IN37" s="52"/>
      <c r="IO37" s="52"/>
      <c r="IP37" s="52"/>
      <c r="IQ37" s="52"/>
      <c r="IR37" s="52"/>
      <c r="IS37" s="52"/>
      <c r="IT37" s="52"/>
      <c r="IU37" s="52"/>
      <c r="IV37" s="52"/>
      <c r="IW37" s="52"/>
      <c r="IX37" s="52"/>
      <c r="IY37" s="52"/>
      <c r="IZ37" s="52"/>
      <c r="JA37" s="52"/>
      <c r="JB37" s="52"/>
      <c r="JC37" s="52"/>
      <c r="JD37" s="52"/>
      <c r="JE37" s="52"/>
      <c r="JF37" s="52"/>
      <c r="JG37" s="52"/>
      <c r="JH37" s="52"/>
      <c r="JI37" s="52"/>
      <c r="JJ37" s="52"/>
      <c r="JK37" s="52"/>
      <c r="JL37" s="52"/>
      <c r="JM37" s="52"/>
      <c r="JN37" s="52"/>
      <c r="JO37" s="52"/>
      <c r="JP37" s="52"/>
      <c r="JQ37" s="52"/>
      <c r="JR37" s="52"/>
      <c r="JS37" s="52"/>
      <c r="JT37" s="52"/>
      <c r="JU37" s="52"/>
      <c r="JV37" s="52"/>
      <c r="JW37" s="52"/>
      <c r="JX37" s="52"/>
      <c r="JY37" s="52"/>
      <c r="JZ37" s="52"/>
      <c r="KA37" s="52"/>
      <c r="KB37" s="52"/>
      <c r="KC37" s="52"/>
      <c r="KD37" s="52"/>
      <c r="KE37" s="52"/>
      <c r="KF37" s="52"/>
      <c r="KG37" s="52"/>
      <c r="KH37" s="52"/>
      <c r="KI37" s="52"/>
      <c r="KJ37" s="52"/>
      <c r="KK37" s="52"/>
      <c r="KL37" s="52"/>
      <c r="KM37" s="52"/>
      <c r="KN37" s="52"/>
      <c r="KO37" s="52"/>
      <c r="KP37" s="52"/>
      <c r="KQ37" s="52"/>
      <c r="KR37" s="52"/>
      <c r="KS37" s="52"/>
      <c r="KT37" s="52"/>
      <c r="KU37" s="52"/>
      <c r="KV37" s="52"/>
      <c r="KW37" s="52"/>
      <c r="KX37" s="52"/>
      <c r="KY37" s="52"/>
      <c r="KZ37" s="52"/>
      <c r="LA37" s="52"/>
      <c r="LB37" s="52"/>
      <c r="LC37" s="52"/>
      <c r="LD37" s="52"/>
      <c r="LE37" s="52"/>
      <c r="LF37" s="52"/>
      <c r="LG37" s="52"/>
      <c r="LH37" s="52"/>
      <c r="LI37" s="52"/>
      <c r="LJ37" s="52"/>
      <c r="LK37" s="52"/>
      <c r="LL37" s="52"/>
      <c r="LM37" s="52"/>
      <c r="LN37" s="52"/>
      <c r="LO37" s="52"/>
      <c r="LP37" s="52"/>
      <c r="LQ37" s="52"/>
      <c r="LR37" s="52"/>
      <c r="LS37" s="52"/>
      <c r="LT37" s="52"/>
      <c r="LU37" s="52"/>
      <c r="LV37" s="52"/>
      <c r="LW37" s="52"/>
      <c r="LX37" s="52"/>
      <c r="LY37" s="52"/>
      <c r="LZ37" s="52"/>
      <c r="MA37" s="52"/>
      <c r="MB37" s="52"/>
      <c r="MC37" s="52"/>
      <c r="MD37" s="52"/>
      <c r="ME37" s="52"/>
      <c r="MF37" s="52"/>
      <c r="MG37" s="52"/>
      <c r="MH37" s="52"/>
      <c r="MI37" s="52"/>
      <c r="MJ37" s="52"/>
      <c r="MK37" s="52"/>
      <c r="ML37" s="52"/>
      <c r="MM37" s="52"/>
      <c r="MN37" s="52"/>
      <c r="MO37" s="52"/>
      <c r="MP37" s="52"/>
      <c r="MQ37" s="52"/>
      <c r="MR37" s="52"/>
      <c r="MS37" s="52"/>
      <c r="MT37" s="52"/>
      <c r="MU37" s="52"/>
      <c r="MV37" s="52"/>
      <c r="MW37" s="52"/>
      <c r="MX37" s="52"/>
      <c r="MY37" s="52"/>
      <c r="MZ37" s="52"/>
      <c r="NA37" s="52"/>
      <c r="NB37" s="52"/>
      <c r="NC37" s="52"/>
      <c r="ND37" s="52"/>
      <c r="NE37" s="52"/>
      <c r="NF37" s="52"/>
      <c r="NG37" s="52"/>
      <c r="NH37" s="52"/>
      <c r="NI37" s="52"/>
      <c r="NJ37" s="52"/>
      <c r="NK37" s="52"/>
      <c r="NL37" s="52"/>
      <c r="NM37" s="52"/>
      <c r="NN37" s="52"/>
      <c r="NO37" s="52"/>
      <c r="NP37" s="52"/>
      <c r="NQ37" s="52"/>
      <c r="NR37" s="52"/>
      <c r="NS37" s="52"/>
      <c r="NT37" s="52"/>
      <c r="NU37" s="52"/>
      <c r="NV37" s="52"/>
      <c r="NW37" s="52"/>
      <c r="NX37" s="52"/>
      <c r="NY37" s="52"/>
      <c r="NZ37" s="52"/>
      <c r="OA37" s="52"/>
      <c r="OB37" s="52"/>
      <c r="OC37" s="52"/>
      <c r="OD37" s="52"/>
      <c r="OE37" s="52"/>
      <c r="OF37" s="52"/>
      <c r="OG37" s="52"/>
      <c r="OH37" s="52"/>
      <c r="OI37" s="52"/>
      <c r="OJ37" s="52"/>
      <c r="OK37" s="52"/>
      <c r="OL37" s="52"/>
      <c r="OM37" s="52"/>
      <c r="ON37" s="52"/>
      <c r="OO37" s="52"/>
      <c r="OP37" s="52"/>
      <c r="OQ37" s="52"/>
      <c r="OR37" s="52"/>
      <c r="OS37" s="52"/>
      <c r="OT37" s="52"/>
      <c r="OU37" s="52"/>
      <c r="OV37" s="52"/>
      <c r="OW37" s="52"/>
      <c r="OX37" s="52"/>
      <c r="OY37" s="52"/>
      <c r="OZ37" s="52"/>
      <c r="PA37" s="52"/>
      <c r="PB37" s="52"/>
      <c r="PC37" s="52"/>
      <c r="PD37" s="52"/>
      <c r="PE37" s="52"/>
      <c r="PF37" s="52"/>
      <c r="PG37" s="52"/>
      <c r="PH37" s="52"/>
      <c r="PI37" s="52"/>
      <c r="PJ37" s="52"/>
      <c r="PK37" s="52"/>
      <c r="PL37" s="52"/>
      <c r="PM37" s="52"/>
      <c r="PN37" s="52"/>
      <c r="PO37" s="52"/>
      <c r="PP37" s="52"/>
      <c r="PQ37" s="52"/>
      <c r="PR37" s="52"/>
      <c r="PS37" s="52"/>
      <c r="PT37" s="52"/>
      <c r="PU37" s="52"/>
      <c r="PV37" s="52"/>
      <c r="PW37" s="52"/>
      <c r="PX37" s="52"/>
      <c r="PY37" s="52"/>
      <c r="PZ37" s="52"/>
      <c r="QA37" s="52"/>
      <c r="QB37" s="52"/>
      <c r="QC37" s="52"/>
      <c r="QD37" s="52"/>
      <c r="QE37" s="52"/>
      <c r="QF37" s="52"/>
      <c r="QG37" s="52"/>
      <c r="QH37" s="52"/>
      <c r="QI37" s="52"/>
      <c r="QJ37" s="52"/>
      <c r="QK37" s="52"/>
      <c r="QL37" s="52"/>
      <c r="QM37" s="52"/>
      <c r="QN37" s="52"/>
      <c r="QO37" s="52"/>
      <c r="QP37" s="52"/>
      <c r="QQ37" s="52"/>
      <c r="QR37" s="52"/>
      <c r="QS37" s="52"/>
      <c r="QT37" s="52"/>
      <c r="QU37" s="52"/>
      <c r="QV37" s="52"/>
      <c r="QW37" s="52"/>
      <c r="QX37" s="52"/>
      <c r="QY37" s="52"/>
      <c r="QZ37" s="52"/>
      <c r="RA37" s="52"/>
      <c r="RB37" s="52"/>
      <c r="RC37" s="52"/>
      <c r="RD37" s="52"/>
      <c r="RE37" s="52"/>
      <c r="RF37" s="52"/>
      <c r="RG37" s="52"/>
      <c r="RH37" s="52"/>
      <c r="RI37" s="52"/>
      <c r="RJ37" s="52"/>
      <c r="RK37" s="52"/>
      <c r="RL37" s="52"/>
      <c r="RM37" s="52"/>
      <c r="RN37" s="52"/>
      <c r="RO37" s="52"/>
      <c r="RP37" s="52"/>
      <c r="RQ37" s="52"/>
      <c r="RR37" s="52"/>
      <c r="RS37" s="52"/>
      <c r="RT37" s="52"/>
      <c r="RU37" s="52"/>
      <c r="RV37" s="52"/>
      <c r="RW37" s="52"/>
      <c r="RX37" s="52"/>
      <c r="RY37" s="52"/>
      <c r="RZ37" s="52"/>
      <c r="SA37" s="52"/>
      <c r="SB37" s="52"/>
      <c r="SC37" s="52"/>
      <c r="SD37" s="52"/>
      <c r="SE37" s="52"/>
      <c r="SF37" s="52"/>
      <c r="SG37" s="52"/>
      <c r="SH37" s="52"/>
      <c r="SI37" s="52"/>
      <c r="SJ37" s="52"/>
      <c r="SK37" s="52"/>
      <c r="SL37" s="52"/>
      <c r="SM37" s="52"/>
      <c r="SN37" s="52"/>
      <c r="SO37" s="52"/>
      <c r="SP37" s="52"/>
      <c r="SQ37" s="52"/>
      <c r="SR37" s="52"/>
      <c r="SS37" s="52"/>
      <c r="ST37" s="52"/>
      <c r="SU37" s="52"/>
      <c r="SV37" s="52"/>
      <c r="SW37" s="52"/>
      <c r="SX37" s="52"/>
      <c r="SY37" s="52"/>
      <c r="SZ37" s="52"/>
      <c r="TA37" s="52"/>
      <c r="TB37" s="52"/>
      <c r="TC37" s="52"/>
      <c r="TD37" s="52"/>
      <c r="TE37" s="52"/>
      <c r="TF37" s="52"/>
      <c r="TG37" s="52"/>
      <c r="TH37" s="52"/>
      <c r="TI37" s="52"/>
      <c r="TJ37" s="52"/>
      <c r="TK37" s="52"/>
      <c r="TL37" s="52"/>
      <c r="TM37" s="52"/>
      <c r="TN37" s="52"/>
      <c r="TO37" s="52"/>
      <c r="TP37" s="52"/>
      <c r="TQ37" s="52"/>
      <c r="TR37" s="52"/>
      <c r="TS37" s="52"/>
      <c r="TT37" s="52"/>
      <c r="TU37" s="52"/>
      <c r="TV37" s="52"/>
      <c r="TW37" s="52"/>
      <c r="TX37" s="52"/>
      <c r="TY37" s="52"/>
      <c r="TZ37" s="52"/>
      <c r="UA37" s="52"/>
      <c r="UB37" s="52"/>
      <c r="UC37" s="52"/>
      <c r="UD37" s="52"/>
      <c r="UE37" s="52"/>
      <c r="UF37" s="52"/>
      <c r="UG37" s="52"/>
      <c r="UH37" s="52"/>
      <c r="UI37" s="52"/>
      <c r="UJ37" s="52"/>
      <c r="UK37" s="52"/>
      <c r="UL37" s="52"/>
      <c r="UM37" s="52"/>
      <c r="UN37" s="52"/>
      <c r="UO37" s="52"/>
      <c r="UP37" s="52"/>
      <c r="UQ37" s="52"/>
      <c r="UR37" s="52"/>
      <c r="US37" s="52"/>
      <c r="UT37" s="52"/>
      <c r="UU37" s="52"/>
      <c r="UV37" s="52"/>
      <c r="UW37" s="52"/>
      <c r="UX37" s="52"/>
      <c r="UY37" s="52"/>
      <c r="UZ37" s="52"/>
      <c r="VA37" s="52"/>
      <c r="VB37" s="52"/>
      <c r="VC37" s="52"/>
      <c r="VD37" s="52"/>
      <c r="VE37" s="52"/>
      <c r="VF37" s="52"/>
      <c r="VG37" s="52"/>
      <c r="VH37" s="52"/>
      <c r="VI37" s="52"/>
      <c r="VJ37" s="52"/>
      <c r="VK37" s="52"/>
      <c r="VL37" s="52"/>
      <c r="VM37" s="52"/>
      <c r="VN37" s="52"/>
      <c r="VO37" s="52"/>
      <c r="VP37" s="52"/>
      <c r="VQ37" s="52"/>
      <c r="VR37" s="52"/>
      <c r="VS37" s="52"/>
      <c r="VT37" s="52"/>
      <c r="VU37" s="52"/>
      <c r="VV37" s="52"/>
      <c r="VW37" s="52"/>
      <c r="VX37" s="52"/>
      <c r="VY37" s="52"/>
      <c r="VZ37" s="52"/>
      <c r="WA37" s="52"/>
      <c r="WB37" s="52"/>
      <c r="WC37" s="52"/>
      <c r="WD37" s="52"/>
      <c r="WE37" s="52"/>
      <c r="WF37" s="52"/>
      <c r="WG37" s="52"/>
      <c r="WH37" s="52"/>
      <c r="WI37" s="52"/>
      <c r="WJ37" s="52"/>
      <c r="WK37" s="52"/>
      <c r="WL37" s="52"/>
      <c r="WM37" s="52"/>
      <c r="WN37" s="52"/>
      <c r="WO37" s="52"/>
      <c r="WP37" s="52"/>
      <c r="WQ37" s="52"/>
      <c r="WR37" s="52"/>
      <c r="WS37" s="52"/>
      <c r="WT37" s="52"/>
      <c r="WU37" s="52"/>
      <c r="WV37" s="52"/>
      <c r="WW37" s="52"/>
      <c r="WX37" s="52"/>
      <c r="WY37" s="52"/>
      <c r="WZ37" s="52"/>
      <c r="XA37" s="52"/>
      <c r="XB37" s="52"/>
      <c r="XC37" s="52"/>
      <c r="XD37" s="52"/>
      <c r="XE37" s="52"/>
      <c r="XF37" s="52"/>
      <c r="XG37" s="52"/>
      <c r="XH37" s="52"/>
      <c r="XI37" s="52"/>
      <c r="XJ37" s="52"/>
      <c r="XK37" s="52"/>
      <c r="XL37" s="52"/>
      <c r="XM37" s="52"/>
      <c r="XN37" s="52"/>
      <c r="XO37" s="52"/>
      <c r="XP37" s="52"/>
      <c r="XQ37" s="52"/>
      <c r="XR37" s="52"/>
      <c r="XS37" s="52"/>
      <c r="XT37" s="52"/>
      <c r="XU37" s="52"/>
      <c r="XV37" s="52"/>
      <c r="XW37" s="52"/>
      <c r="XX37" s="52"/>
      <c r="XY37" s="52"/>
      <c r="XZ37" s="52"/>
      <c r="YA37" s="52"/>
      <c r="YB37" s="52"/>
      <c r="YC37" s="52"/>
      <c r="YD37" s="52"/>
      <c r="YE37" s="52"/>
      <c r="YF37" s="52"/>
      <c r="YG37" s="52"/>
      <c r="YH37" s="52"/>
      <c r="YI37" s="52"/>
      <c r="YJ37" s="52"/>
      <c r="YK37" s="52"/>
      <c r="YL37" s="52"/>
      <c r="YM37" s="52"/>
      <c r="YN37" s="52"/>
      <c r="YO37" s="52"/>
      <c r="YP37" s="52"/>
      <c r="YQ37" s="52"/>
      <c r="YR37" s="52"/>
      <c r="YS37" s="52"/>
      <c r="YT37" s="52"/>
      <c r="YU37" s="52"/>
      <c r="YV37" s="52"/>
      <c r="YW37" s="52"/>
      <c r="YX37" s="52"/>
      <c r="YY37" s="52"/>
      <c r="YZ37" s="52"/>
      <c r="ZA37" s="52"/>
      <c r="ZB37" s="52"/>
      <c r="ZC37" s="52"/>
      <c r="ZD37" s="52"/>
      <c r="ZE37" s="52"/>
      <c r="ZF37" s="52"/>
      <c r="ZG37" s="52"/>
      <c r="ZH37" s="52"/>
      <c r="ZI37" s="52"/>
      <c r="ZJ37" s="52"/>
      <c r="ZK37" s="52"/>
      <c r="ZL37" s="52"/>
      <c r="ZM37" s="52"/>
      <c r="ZN37" s="52"/>
      <c r="ZO37" s="52"/>
      <c r="ZP37" s="52"/>
      <c r="ZQ37" s="52"/>
      <c r="ZR37" s="52"/>
      <c r="ZS37" s="52"/>
      <c r="ZT37" s="52"/>
      <c r="ZU37" s="52"/>
      <c r="ZV37" s="52"/>
      <c r="ZW37" s="52"/>
      <c r="ZX37" s="52"/>
      <c r="ZY37" s="52"/>
      <c r="ZZ37" s="52"/>
      <c r="AAA37" s="52"/>
      <c r="AAB37" s="52"/>
      <c r="AAC37" s="52"/>
      <c r="AAD37" s="52"/>
      <c r="AAE37" s="52"/>
      <c r="AAF37" s="52"/>
      <c r="AAG37" s="52"/>
      <c r="AAH37" s="52"/>
      <c r="AAI37" s="52"/>
      <c r="AAJ37" s="52"/>
      <c r="AAK37" s="52"/>
      <c r="AAL37" s="52"/>
      <c r="AAM37" s="52"/>
      <c r="AAN37" s="52"/>
      <c r="AAO37" s="52"/>
      <c r="AAP37" s="52"/>
      <c r="AAQ37" s="52"/>
      <c r="AAR37" s="52"/>
      <c r="AAS37" s="52"/>
      <c r="AAT37" s="52"/>
      <c r="AAU37" s="52"/>
      <c r="AAV37" s="52"/>
      <c r="AAW37" s="52"/>
      <c r="AAX37" s="52"/>
      <c r="AAY37" s="52"/>
      <c r="AAZ37" s="52"/>
      <c r="ABA37" s="52"/>
      <c r="ABB37" s="52"/>
      <c r="ABC37" s="52"/>
      <c r="ABD37" s="52"/>
      <c r="ABE37" s="52"/>
      <c r="ABF37" s="52"/>
      <c r="ABG37" s="52"/>
      <c r="ABH37" s="52"/>
      <c r="ABI37" s="52"/>
      <c r="ABJ37" s="52"/>
      <c r="ABK37" s="52"/>
      <c r="ABL37" s="52"/>
      <c r="ABM37" s="52"/>
      <c r="ABN37" s="52"/>
      <c r="ABO37" s="52"/>
      <c r="ABP37" s="52"/>
      <c r="ABQ37" s="52"/>
      <c r="ABR37" s="52"/>
      <c r="ABS37" s="52"/>
      <c r="ABT37" s="52"/>
      <c r="ABU37" s="52"/>
      <c r="ABV37" s="52"/>
      <c r="ABW37" s="52"/>
      <c r="ABX37" s="52"/>
      <c r="ABY37" s="52"/>
      <c r="ABZ37" s="52"/>
      <c r="ACA37" s="52"/>
      <c r="ACB37" s="52"/>
      <c r="ACC37" s="52"/>
      <c r="ACD37" s="52"/>
      <c r="ACE37" s="52"/>
      <c r="ACF37" s="52"/>
      <c r="ACG37" s="52"/>
      <c r="ACH37" s="52"/>
      <c r="ACI37" s="52"/>
      <c r="ACJ37" s="52"/>
      <c r="ACK37" s="52"/>
      <c r="ACL37" s="52"/>
      <c r="ACM37" s="52"/>
      <c r="ACN37" s="52"/>
      <c r="ACO37" s="52"/>
      <c r="ACP37" s="52"/>
      <c r="ACQ37" s="52"/>
      <c r="ACR37" s="52"/>
      <c r="ACS37" s="52"/>
      <c r="ACT37" s="52"/>
      <c r="ACU37" s="52"/>
      <c r="ACV37" s="52"/>
      <c r="ACW37" s="52"/>
      <c r="ACX37" s="52"/>
      <c r="ACY37" s="52"/>
      <c r="ACZ37" s="52"/>
      <c r="ADA37" s="52"/>
      <c r="ADB37" s="52"/>
      <c r="ADC37" s="52"/>
      <c r="ADD37" s="52"/>
      <c r="ADE37" s="52"/>
      <c r="ADF37" s="52"/>
      <c r="ADG37" s="52"/>
      <c r="ADH37" s="52"/>
      <c r="ADI37" s="52"/>
      <c r="ADJ37" s="52"/>
      <c r="ADK37" s="52"/>
      <c r="ADL37" s="52"/>
      <c r="ADM37" s="52"/>
      <c r="ADN37" s="52"/>
      <c r="ADO37" s="52"/>
      <c r="ADP37" s="52"/>
      <c r="ADQ37" s="52"/>
      <c r="ADR37" s="52"/>
      <c r="ADS37" s="52"/>
      <c r="ADT37" s="52"/>
      <c r="ADU37" s="52"/>
      <c r="ADV37" s="52"/>
      <c r="ADW37" s="52"/>
      <c r="ADX37" s="52"/>
      <c r="ADY37" s="52"/>
      <c r="ADZ37" s="52"/>
      <c r="AEA37" s="52"/>
      <c r="AEB37" s="52"/>
      <c r="AEC37" s="52"/>
      <c r="AED37" s="52"/>
      <c r="AEE37" s="52"/>
      <c r="AEF37" s="52"/>
      <c r="AEG37" s="52"/>
      <c r="AEH37" s="52"/>
      <c r="AEI37" s="52"/>
      <c r="AEJ37" s="52"/>
      <c r="AEK37" s="52"/>
      <c r="AEL37" s="52"/>
      <c r="AEM37" s="52"/>
      <c r="AEN37" s="52"/>
      <c r="AEO37" s="52"/>
      <c r="AEP37" s="52"/>
      <c r="AEQ37" s="52"/>
      <c r="AER37" s="52"/>
      <c r="AES37" s="52"/>
      <c r="AET37" s="52"/>
      <c r="AEU37" s="52"/>
      <c r="AEV37" s="52"/>
      <c r="AEW37" s="52"/>
      <c r="AEX37" s="52"/>
      <c r="AEY37" s="52"/>
      <c r="AEZ37" s="52"/>
      <c r="AFA37" s="52"/>
      <c r="AFB37" s="52"/>
      <c r="AFC37" s="52"/>
      <c r="AFD37" s="52"/>
      <c r="AFE37" s="52"/>
      <c r="AFF37" s="52"/>
      <c r="AFG37" s="52"/>
      <c r="AFH37" s="52"/>
      <c r="AFI37" s="52"/>
      <c r="AFJ37" s="52"/>
      <c r="AFK37" s="52"/>
      <c r="AFL37" s="52"/>
      <c r="AFM37" s="52"/>
      <c r="AFN37" s="52"/>
      <c r="AFO37" s="52"/>
      <c r="AFP37" s="52"/>
      <c r="AFQ37" s="52"/>
      <c r="AFR37" s="52"/>
      <c r="AFS37" s="52"/>
      <c r="AFT37" s="52"/>
      <c r="AFU37" s="52"/>
      <c r="AFV37" s="52"/>
      <c r="AFW37" s="52"/>
      <c r="AFX37" s="52"/>
      <c r="AFY37" s="52"/>
      <c r="AFZ37" s="52"/>
      <c r="AGA37" s="52"/>
      <c r="AGB37" s="52"/>
      <c r="AGC37" s="52"/>
      <c r="AGD37" s="52"/>
      <c r="AGE37" s="52"/>
      <c r="AGF37" s="52"/>
      <c r="AGG37" s="52"/>
      <c r="AGH37" s="52"/>
      <c r="AGI37" s="52"/>
      <c r="AGJ37" s="52"/>
      <c r="AGK37" s="52"/>
      <c r="AGL37" s="52"/>
      <c r="AGM37" s="52"/>
      <c r="AGN37" s="52"/>
      <c r="AGO37" s="52"/>
      <c r="AGP37" s="52"/>
      <c r="AGQ37" s="52"/>
      <c r="AGR37" s="52"/>
      <c r="AGS37" s="52"/>
      <c r="AGT37" s="52"/>
      <c r="AGU37" s="52"/>
      <c r="AGV37" s="52"/>
      <c r="AGW37" s="52"/>
      <c r="AGX37" s="52"/>
      <c r="AGY37" s="52"/>
      <c r="AGZ37" s="52"/>
      <c r="AHA37" s="52"/>
      <c r="AHB37" s="52"/>
      <c r="AHC37" s="52"/>
      <c r="AHD37" s="52"/>
      <c r="AHE37" s="52"/>
      <c r="AHF37" s="52"/>
      <c r="AHG37" s="52"/>
      <c r="AHH37" s="52"/>
      <c r="AHI37" s="52"/>
      <c r="AHJ37" s="52"/>
      <c r="AHK37" s="52"/>
      <c r="AHL37" s="52"/>
      <c r="AHM37" s="52"/>
      <c r="AHN37" s="52"/>
      <c r="AHO37" s="52"/>
      <c r="AHP37" s="52"/>
      <c r="AHQ37" s="52"/>
      <c r="AHR37" s="52"/>
      <c r="AHS37" s="52"/>
      <c r="AHT37" s="52"/>
      <c r="AHU37" s="52"/>
      <c r="AHV37" s="52"/>
      <c r="AHW37" s="52"/>
      <c r="AHX37" s="52"/>
      <c r="AHY37" s="52"/>
      <c r="AHZ37" s="52"/>
      <c r="AIA37" s="52"/>
      <c r="AIB37" s="52"/>
      <c r="AIC37" s="52"/>
      <c r="AID37" s="52"/>
      <c r="AIE37" s="52"/>
      <c r="AIF37" s="52"/>
      <c r="AIG37" s="52"/>
      <c r="AIH37" s="52"/>
      <c r="AII37" s="52"/>
      <c r="AIJ37" s="52"/>
      <c r="AIK37" s="52"/>
      <c r="AIL37" s="52"/>
      <c r="AIM37" s="52"/>
      <c r="AIN37" s="52"/>
      <c r="AIO37" s="52"/>
      <c r="AIP37" s="52"/>
      <c r="AIQ37" s="52"/>
      <c r="AIR37" s="52"/>
      <c r="AIS37" s="52"/>
      <c r="AIT37" s="52"/>
      <c r="AIU37" s="52"/>
      <c r="AIV37" s="52"/>
      <c r="AIW37" s="52"/>
      <c r="AIX37" s="52"/>
      <c r="AIY37" s="52"/>
      <c r="AIZ37" s="52"/>
      <c r="AJA37" s="52"/>
      <c r="AJB37" s="52"/>
      <c r="AJC37" s="52"/>
      <c r="AJD37" s="52"/>
      <c r="AJE37" s="52"/>
      <c r="AJF37" s="52"/>
      <c r="AJG37" s="52"/>
      <c r="AJH37" s="52"/>
      <c r="AJI37" s="52"/>
      <c r="AJJ37" s="52"/>
      <c r="AJK37" s="52"/>
      <c r="AJL37" s="52"/>
      <c r="AJM37" s="52"/>
      <c r="AJN37" s="52"/>
      <c r="AJO37" s="52"/>
      <c r="AJP37" s="52"/>
      <c r="AJQ37" s="52"/>
      <c r="AJR37" s="52"/>
      <c r="AJS37" s="52"/>
      <c r="AJT37" s="52"/>
      <c r="AJU37" s="52"/>
      <c r="AJV37" s="52"/>
      <c r="AJW37" s="52"/>
      <c r="AJX37" s="52"/>
      <c r="AJY37" s="52"/>
      <c r="AJZ37" s="52"/>
      <c r="AKA37" s="52"/>
      <c r="AKB37" s="52"/>
      <c r="AKC37" s="52"/>
      <c r="AKD37" s="52"/>
      <c r="AKE37" s="52"/>
      <c r="AKF37" s="52"/>
      <c r="AKG37" s="52"/>
      <c r="AKH37" s="52"/>
      <c r="AKI37" s="52"/>
      <c r="AKJ37" s="52"/>
      <c r="AKK37" s="52"/>
      <c r="AKL37" s="52"/>
      <c r="AKM37" s="52"/>
      <c r="AKN37" s="52"/>
      <c r="AKO37" s="52"/>
      <c r="AKP37" s="52"/>
      <c r="AKQ37" s="52"/>
      <c r="AKR37" s="52"/>
      <c r="AKS37" s="52"/>
      <c r="AKT37" s="52"/>
      <c r="AKU37" s="52"/>
      <c r="AKV37" s="52"/>
      <c r="AKW37" s="52"/>
      <c r="AKX37" s="52"/>
      <c r="AKY37" s="52"/>
      <c r="AKZ37" s="52"/>
      <c r="ALA37" s="52"/>
      <c r="ALB37" s="52"/>
      <c r="ALC37" s="52"/>
      <c r="ALD37" s="52"/>
      <c r="ALE37" s="52"/>
      <c r="ALF37" s="52"/>
      <c r="ALG37" s="52"/>
      <c r="ALH37" s="52"/>
      <c r="ALI37" s="52"/>
      <c r="ALJ37" s="52"/>
      <c r="ALK37" s="52"/>
      <c r="ALL37" s="52"/>
      <c r="ALM37" s="52"/>
      <c r="ALN37" s="52"/>
      <c r="ALO37" s="52"/>
      <c r="ALP37" s="52"/>
      <c r="ALQ37" s="52"/>
      <c r="ALR37" s="52"/>
      <c r="ALS37" s="52"/>
      <c r="ALT37" s="52"/>
      <c r="ALU37" s="52"/>
      <c r="ALV37" s="52"/>
      <c r="ALW37" s="52"/>
      <c r="ALX37" s="52"/>
      <c r="ALY37" s="52"/>
      <c r="ALZ37" s="52"/>
      <c r="AMA37" s="52"/>
    </row>
    <row r="38" spans="1:1015" s="92" customFormat="1" ht="37">
      <c r="A38" s="46" t="s">
        <v>13</v>
      </c>
      <c r="B38" s="47">
        <v>45009</v>
      </c>
      <c r="C38" s="100"/>
      <c r="D38" s="101"/>
      <c r="E38" s="102"/>
      <c r="F38" s="102"/>
      <c r="G38" s="100"/>
      <c r="H38" s="101"/>
      <c r="I38" s="102"/>
      <c r="J38" s="102"/>
      <c r="K38" s="100"/>
      <c r="L38" s="101"/>
      <c r="M38" s="102"/>
      <c r="N38" s="102"/>
      <c r="O38" s="100"/>
      <c r="P38" s="101"/>
      <c r="Q38" s="102"/>
      <c r="R38" s="102"/>
      <c r="S38" s="100"/>
      <c r="T38" s="61"/>
      <c r="U38" s="61"/>
      <c r="V38" s="61"/>
      <c r="W38" s="100"/>
      <c r="X38" s="90">
        <v>2400</v>
      </c>
      <c r="Y38" s="90">
        <v>200</v>
      </c>
      <c r="Z38" s="91">
        <f t="shared" si="6"/>
        <v>2600</v>
      </c>
      <c r="AA38" s="48">
        <f t="shared" si="7"/>
        <v>780</v>
      </c>
      <c r="AB38" s="61">
        <f t="shared" si="8"/>
        <v>1820</v>
      </c>
      <c r="AC38" s="49">
        <f t="shared" si="29"/>
        <v>2600</v>
      </c>
      <c r="AD38" s="29">
        <f t="shared" si="29"/>
        <v>780</v>
      </c>
      <c r="AE38" s="29">
        <f t="shared" si="29"/>
        <v>1820</v>
      </c>
      <c r="AF38" s="62"/>
      <c r="AG38" s="6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52"/>
      <c r="DW38" s="52"/>
      <c r="DX38" s="52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52"/>
      <c r="FB38" s="52"/>
      <c r="FC38" s="52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52"/>
      <c r="GF38" s="52"/>
      <c r="GG38" s="52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2"/>
      <c r="HD38" s="52"/>
      <c r="HE38" s="52"/>
      <c r="HF38" s="52"/>
      <c r="HG38" s="52"/>
      <c r="HH38" s="52"/>
      <c r="HI38" s="52"/>
      <c r="HJ38" s="52"/>
      <c r="HK38" s="52"/>
      <c r="HL38" s="52"/>
      <c r="HM38" s="52"/>
      <c r="HN38" s="52"/>
      <c r="HO38" s="52"/>
      <c r="HP38" s="52"/>
      <c r="HQ38" s="52"/>
      <c r="HR38" s="52"/>
      <c r="HS38" s="52"/>
      <c r="HT38" s="52"/>
      <c r="HU38" s="52"/>
      <c r="HV38" s="52"/>
      <c r="HW38" s="52"/>
      <c r="HX38" s="52"/>
      <c r="HY38" s="52"/>
      <c r="HZ38" s="52"/>
      <c r="IA38" s="52"/>
      <c r="IB38" s="52"/>
      <c r="IC38" s="52"/>
      <c r="ID38" s="52"/>
      <c r="IE38" s="52"/>
      <c r="IF38" s="52"/>
      <c r="IG38" s="52"/>
      <c r="IH38" s="52"/>
      <c r="II38" s="52"/>
      <c r="IJ38" s="52"/>
      <c r="IK38" s="52"/>
      <c r="IL38" s="52"/>
      <c r="IM38" s="52"/>
      <c r="IN38" s="52"/>
      <c r="IO38" s="52"/>
      <c r="IP38" s="52"/>
      <c r="IQ38" s="52"/>
      <c r="IR38" s="52"/>
      <c r="IS38" s="52"/>
      <c r="IT38" s="52"/>
      <c r="IU38" s="52"/>
      <c r="IV38" s="52"/>
      <c r="IW38" s="52"/>
      <c r="IX38" s="52"/>
      <c r="IY38" s="52"/>
      <c r="IZ38" s="52"/>
      <c r="JA38" s="52"/>
      <c r="JB38" s="52"/>
      <c r="JC38" s="52"/>
      <c r="JD38" s="52"/>
      <c r="JE38" s="52"/>
      <c r="JF38" s="52"/>
      <c r="JG38" s="52"/>
      <c r="JH38" s="52"/>
      <c r="JI38" s="52"/>
      <c r="JJ38" s="52"/>
      <c r="JK38" s="52"/>
      <c r="JL38" s="52"/>
      <c r="JM38" s="52"/>
      <c r="JN38" s="52"/>
      <c r="JO38" s="52"/>
      <c r="JP38" s="52"/>
      <c r="JQ38" s="52"/>
      <c r="JR38" s="52"/>
      <c r="JS38" s="52"/>
      <c r="JT38" s="52"/>
      <c r="JU38" s="52"/>
      <c r="JV38" s="52"/>
      <c r="JW38" s="52"/>
      <c r="JX38" s="52"/>
      <c r="JY38" s="52"/>
      <c r="JZ38" s="52"/>
      <c r="KA38" s="52"/>
      <c r="KB38" s="52"/>
      <c r="KC38" s="52"/>
      <c r="KD38" s="52"/>
      <c r="KE38" s="52"/>
      <c r="KF38" s="52"/>
      <c r="KG38" s="52"/>
      <c r="KH38" s="52"/>
      <c r="KI38" s="52"/>
      <c r="KJ38" s="52"/>
      <c r="KK38" s="52"/>
      <c r="KL38" s="52"/>
      <c r="KM38" s="52"/>
      <c r="KN38" s="52"/>
      <c r="KO38" s="52"/>
      <c r="KP38" s="52"/>
      <c r="KQ38" s="52"/>
      <c r="KR38" s="52"/>
      <c r="KS38" s="52"/>
      <c r="KT38" s="52"/>
      <c r="KU38" s="52"/>
      <c r="KV38" s="52"/>
      <c r="KW38" s="52"/>
      <c r="KX38" s="52"/>
      <c r="KY38" s="52"/>
      <c r="KZ38" s="52"/>
      <c r="LA38" s="52"/>
      <c r="LB38" s="52"/>
      <c r="LC38" s="52"/>
      <c r="LD38" s="52"/>
      <c r="LE38" s="52"/>
      <c r="LF38" s="52"/>
      <c r="LG38" s="52"/>
      <c r="LH38" s="52"/>
      <c r="LI38" s="52"/>
      <c r="LJ38" s="52"/>
      <c r="LK38" s="52"/>
      <c r="LL38" s="52"/>
      <c r="LM38" s="52"/>
      <c r="LN38" s="52"/>
      <c r="LO38" s="52"/>
      <c r="LP38" s="52"/>
      <c r="LQ38" s="52"/>
      <c r="LR38" s="52"/>
      <c r="LS38" s="52"/>
      <c r="LT38" s="52"/>
      <c r="LU38" s="52"/>
      <c r="LV38" s="52"/>
      <c r="LW38" s="52"/>
      <c r="LX38" s="52"/>
      <c r="LY38" s="52"/>
      <c r="LZ38" s="52"/>
      <c r="MA38" s="52"/>
      <c r="MB38" s="52"/>
      <c r="MC38" s="52"/>
      <c r="MD38" s="52"/>
      <c r="ME38" s="52"/>
      <c r="MF38" s="52"/>
      <c r="MG38" s="52"/>
      <c r="MH38" s="52"/>
      <c r="MI38" s="52"/>
      <c r="MJ38" s="52"/>
      <c r="MK38" s="52"/>
      <c r="ML38" s="52"/>
      <c r="MM38" s="52"/>
      <c r="MN38" s="52"/>
      <c r="MO38" s="52"/>
      <c r="MP38" s="52"/>
      <c r="MQ38" s="52"/>
      <c r="MR38" s="52"/>
      <c r="MS38" s="52"/>
      <c r="MT38" s="52"/>
      <c r="MU38" s="52"/>
      <c r="MV38" s="52"/>
      <c r="MW38" s="52"/>
      <c r="MX38" s="52"/>
      <c r="MY38" s="52"/>
      <c r="MZ38" s="52"/>
      <c r="NA38" s="52"/>
      <c r="NB38" s="52"/>
      <c r="NC38" s="52"/>
      <c r="ND38" s="52"/>
      <c r="NE38" s="52"/>
      <c r="NF38" s="52"/>
      <c r="NG38" s="52"/>
      <c r="NH38" s="52"/>
      <c r="NI38" s="52"/>
      <c r="NJ38" s="52"/>
      <c r="NK38" s="52"/>
      <c r="NL38" s="52"/>
      <c r="NM38" s="52"/>
      <c r="NN38" s="52"/>
      <c r="NO38" s="52"/>
      <c r="NP38" s="52"/>
      <c r="NQ38" s="52"/>
      <c r="NR38" s="52"/>
      <c r="NS38" s="52"/>
      <c r="NT38" s="52"/>
      <c r="NU38" s="52"/>
      <c r="NV38" s="52"/>
      <c r="NW38" s="52"/>
      <c r="NX38" s="52"/>
      <c r="NY38" s="52"/>
      <c r="NZ38" s="52"/>
      <c r="OA38" s="52"/>
      <c r="OB38" s="52"/>
      <c r="OC38" s="52"/>
      <c r="OD38" s="52"/>
      <c r="OE38" s="52"/>
      <c r="OF38" s="52"/>
      <c r="OG38" s="52"/>
      <c r="OH38" s="52"/>
      <c r="OI38" s="52"/>
      <c r="OJ38" s="52"/>
      <c r="OK38" s="52"/>
      <c r="OL38" s="52"/>
      <c r="OM38" s="52"/>
      <c r="ON38" s="52"/>
      <c r="OO38" s="52"/>
      <c r="OP38" s="52"/>
      <c r="OQ38" s="52"/>
      <c r="OR38" s="52"/>
      <c r="OS38" s="52"/>
      <c r="OT38" s="52"/>
      <c r="OU38" s="52"/>
      <c r="OV38" s="52"/>
      <c r="OW38" s="52"/>
      <c r="OX38" s="52"/>
      <c r="OY38" s="52"/>
      <c r="OZ38" s="52"/>
      <c r="PA38" s="52"/>
      <c r="PB38" s="52"/>
      <c r="PC38" s="52"/>
      <c r="PD38" s="52"/>
      <c r="PE38" s="52"/>
      <c r="PF38" s="52"/>
      <c r="PG38" s="52"/>
      <c r="PH38" s="52"/>
      <c r="PI38" s="52"/>
      <c r="PJ38" s="52"/>
      <c r="PK38" s="52"/>
      <c r="PL38" s="52"/>
      <c r="PM38" s="52"/>
      <c r="PN38" s="52"/>
      <c r="PO38" s="52"/>
      <c r="PP38" s="52"/>
      <c r="PQ38" s="52"/>
      <c r="PR38" s="52"/>
      <c r="PS38" s="52"/>
      <c r="PT38" s="52"/>
      <c r="PU38" s="52"/>
      <c r="PV38" s="52"/>
      <c r="PW38" s="52"/>
      <c r="PX38" s="52"/>
      <c r="PY38" s="52"/>
      <c r="PZ38" s="52"/>
      <c r="QA38" s="52"/>
      <c r="QB38" s="52"/>
      <c r="QC38" s="52"/>
      <c r="QD38" s="52"/>
      <c r="QE38" s="52"/>
      <c r="QF38" s="52"/>
      <c r="QG38" s="52"/>
      <c r="QH38" s="52"/>
      <c r="QI38" s="52"/>
      <c r="QJ38" s="52"/>
      <c r="QK38" s="52"/>
      <c r="QL38" s="52"/>
      <c r="QM38" s="52"/>
      <c r="QN38" s="52"/>
      <c r="QO38" s="52"/>
      <c r="QP38" s="52"/>
      <c r="QQ38" s="52"/>
      <c r="QR38" s="52"/>
      <c r="QS38" s="52"/>
      <c r="QT38" s="52"/>
      <c r="QU38" s="52"/>
      <c r="QV38" s="52"/>
      <c r="QW38" s="52"/>
      <c r="QX38" s="52"/>
      <c r="QY38" s="52"/>
      <c r="QZ38" s="52"/>
      <c r="RA38" s="52"/>
      <c r="RB38" s="52"/>
      <c r="RC38" s="52"/>
      <c r="RD38" s="52"/>
      <c r="RE38" s="52"/>
      <c r="RF38" s="52"/>
      <c r="RG38" s="52"/>
      <c r="RH38" s="52"/>
      <c r="RI38" s="52"/>
      <c r="RJ38" s="52"/>
      <c r="RK38" s="52"/>
      <c r="RL38" s="52"/>
      <c r="RM38" s="52"/>
      <c r="RN38" s="52"/>
      <c r="RO38" s="52"/>
      <c r="RP38" s="52"/>
      <c r="RQ38" s="52"/>
      <c r="RR38" s="52"/>
      <c r="RS38" s="52"/>
      <c r="RT38" s="52"/>
      <c r="RU38" s="52"/>
      <c r="RV38" s="52"/>
      <c r="RW38" s="52"/>
      <c r="RX38" s="52"/>
      <c r="RY38" s="52"/>
      <c r="RZ38" s="52"/>
      <c r="SA38" s="52"/>
      <c r="SB38" s="52"/>
      <c r="SC38" s="52"/>
      <c r="SD38" s="52"/>
      <c r="SE38" s="52"/>
      <c r="SF38" s="52"/>
      <c r="SG38" s="52"/>
      <c r="SH38" s="52"/>
      <c r="SI38" s="52"/>
      <c r="SJ38" s="52"/>
      <c r="SK38" s="52"/>
      <c r="SL38" s="52"/>
      <c r="SM38" s="52"/>
      <c r="SN38" s="52"/>
      <c r="SO38" s="52"/>
      <c r="SP38" s="52"/>
      <c r="SQ38" s="52"/>
      <c r="SR38" s="52"/>
      <c r="SS38" s="52"/>
      <c r="ST38" s="52"/>
      <c r="SU38" s="52"/>
      <c r="SV38" s="52"/>
      <c r="SW38" s="52"/>
      <c r="SX38" s="52"/>
      <c r="SY38" s="52"/>
      <c r="SZ38" s="52"/>
      <c r="TA38" s="52"/>
      <c r="TB38" s="52"/>
      <c r="TC38" s="52"/>
      <c r="TD38" s="52"/>
      <c r="TE38" s="52"/>
      <c r="TF38" s="52"/>
      <c r="TG38" s="52"/>
      <c r="TH38" s="52"/>
      <c r="TI38" s="52"/>
      <c r="TJ38" s="52"/>
      <c r="TK38" s="52"/>
      <c r="TL38" s="52"/>
      <c r="TM38" s="52"/>
      <c r="TN38" s="52"/>
      <c r="TO38" s="52"/>
      <c r="TP38" s="52"/>
      <c r="TQ38" s="52"/>
      <c r="TR38" s="52"/>
      <c r="TS38" s="52"/>
      <c r="TT38" s="52"/>
      <c r="TU38" s="52"/>
      <c r="TV38" s="52"/>
      <c r="TW38" s="52"/>
      <c r="TX38" s="52"/>
      <c r="TY38" s="52"/>
      <c r="TZ38" s="52"/>
      <c r="UA38" s="52"/>
      <c r="UB38" s="52"/>
      <c r="UC38" s="52"/>
      <c r="UD38" s="52"/>
      <c r="UE38" s="52"/>
      <c r="UF38" s="52"/>
      <c r="UG38" s="52"/>
      <c r="UH38" s="52"/>
      <c r="UI38" s="52"/>
      <c r="UJ38" s="52"/>
      <c r="UK38" s="52"/>
      <c r="UL38" s="52"/>
      <c r="UM38" s="52"/>
      <c r="UN38" s="52"/>
      <c r="UO38" s="52"/>
      <c r="UP38" s="52"/>
      <c r="UQ38" s="52"/>
      <c r="UR38" s="52"/>
      <c r="US38" s="52"/>
      <c r="UT38" s="52"/>
      <c r="UU38" s="52"/>
      <c r="UV38" s="52"/>
      <c r="UW38" s="52"/>
      <c r="UX38" s="52"/>
      <c r="UY38" s="52"/>
      <c r="UZ38" s="52"/>
      <c r="VA38" s="52"/>
      <c r="VB38" s="52"/>
      <c r="VC38" s="52"/>
      <c r="VD38" s="52"/>
      <c r="VE38" s="52"/>
      <c r="VF38" s="52"/>
      <c r="VG38" s="52"/>
      <c r="VH38" s="52"/>
      <c r="VI38" s="52"/>
      <c r="VJ38" s="52"/>
      <c r="VK38" s="52"/>
      <c r="VL38" s="52"/>
      <c r="VM38" s="52"/>
      <c r="VN38" s="52"/>
      <c r="VO38" s="52"/>
      <c r="VP38" s="52"/>
      <c r="VQ38" s="52"/>
      <c r="VR38" s="52"/>
      <c r="VS38" s="52"/>
      <c r="VT38" s="52"/>
      <c r="VU38" s="52"/>
      <c r="VV38" s="52"/>
      <c r="VW38" s="52"/>
      <c r="VX38" s="52"/>
      <c r="VY38" s="52"/>
      <c r="VZ38" s="52"/>
      <c r="WA38" s="52"/>
      <c r="WB38" s="52"/>
      <c r="WC38" s="52"/>
      <c r="WD38" s="52"/>
      <c r="WE38" s="52"/>
      <c r="WF38" s="52"/>
      <c r="WG38" s="52"/>
      <c r="WH38" s="52"/>
      <c r="WI38" s="52"/>
      <c r="WJ38" s="52"/>
      <c r="WK38" s="52"/>
      <c r="WL38" s="52"/>
      <c r="WM38" s="52"/>
      <c r="WN38" s="52"/>
      <c r="WO38" s="52"/>
      <c r="WP38" s="52"/>
      <c r="WQ38" s="52"/>
      <c r="WR38" s="52"/>
      <c r="WS38" s="52"/>
      <c r="WT38" s="52"/>
      <c r="WU38" s="52"/>
      <c r="WV38" s="52"/>
      <c r="WW38" s="52"/>
      <c r="WX38" s="52"/>
      <c r="WY38" s="52"/>
      <c r="WZ38" s="52"/>
      <c r="XA38" s="52"/>
      <c r="XB38" s="52"/>
      <c r="XC38" s="52"/>
      <c r="XD38" s="52"/>
      <c r="XE38" s="52"/>
      <c r="XF38" s="52"/>
      <c r="XG38" s="52"/>
      <c r="XH38" s="52"/>
      <c r="XI38" s="52"/>
      <c r="XJ38" s="52"/>
      <c r="XK38" s="52"/>
      <c r="XL38" s="52"/>
      <c r="XM38" s="52"/>
      <c r="XN38" s="52"/>
      <c r="XO38" s="52"/>
      <c r="XP38" s="52"/>
      <c r="XQ38" s="52"/>
      <c r="XR38" s="52"/>
      <c r="XS38" s="52"/>
      <c r="XT38" s="52"/>
      <c r="XU38" s="52"/>
      <c r="XV38" s="52"/>
      <c r="XW38" s="52"/>
      <c r="XX38" s="52"/>
      <c r="XY38" s="52"/>
      <c r="XZ38" s="52"/>
      <c r="YA38" s="52"/>
      <c r="YB38" s="52"/>
      <c r="YC38" s="52"/>
      <c r="YD38" s="52"/>
      <c r="YE38" s="52"/>
      <c r="YF38" s="52"/>
      <c r="YG38" s="52"/>
      <c r="YH38" s="52"/>
      <c r="YI38" s="52"/>
      <c r="YJ38" s="52"/>
      <c r="YK38" s="52"/>
      <c r="YL38" s="52"/>
      <c r="YM38" s="52"/>
      <c r="YN38" s="52"/>
      <c r="YO38" s="52"/>
      <c r="YP38" s="52"/>
      <c r="YQ38" s="52"/>
      <c r="YR38" s="52"/>
      <c r="YS38" s="52"/>
      <c r="YT38" s="52"/>
      <c r="YU38" s="52"/>
      <c r="YV38" s="52"/>
      <c r="YW38" s="52"/>
      <c r="YX38" s="52"/>
      <c r="YY38" s="52"/>
      <c r="YZ38" s="52"/>
      <c r="ZA38" s="52"/>
      <c r="ZB38" s="52"/>
      <c r="ZC38" s="52"/>
      <c r="ZD38" s="52"/>
      <c r="ZE38" s="52"/>
      <c r="ZF38" s="52"/>
      <c r="ZG38" s="52"/>
      <c r="ZH38" s="52"/>
      <c r="ZI38" s="52"/>
      <c r="ZJ38" s="52"/>
      <c r="ZK38" s="52"/>
      <c r="ZL38" s="52"/>
      <c r="ZM38" s="52"/>
      <c r="ZN38" s="52"/>
      <c r="ZO38" s="52"/>
      <c r="ZP38" s="52"/>
      <c r="ZQ38" s="52"/>
      <c r="ZR38" s="52"/>
      <c r="ZS38" s="52"/>
      <c r="ZT38" s="52"/>
      <c r="ZU38" s="52"/>
      <c r="ZV38" s="52"/>
      <c r="ZW38" s="52"/>
      <c r="ZX38" s="52"/>
      <c r="ZY38" s="52"/>
      <c r="ZZ38" s="52"/>
      <c r="AAA38" s="52"/>
      <c r="AAB38" s="52"/>
      <c r="AAC38" s="52"/>
      <c r="AAD38" s="52"/>
      <c r="AAE38" s="52"/>
      <c r="AAF38" s="52"/>
      <c r="AAG38" s="52"/>
      <c r="AAH38" s="52"/>
      <c r="AAI38" s="52"/>
      <c r="AAJ38" s="52"/>
      <c r="AAK38" s="52"/>
      <c r="AAL38" s="52"/>
      <c r="AAM38" s="52"/>
      <c r="AAN38" s="52"/>
      <c r="AAO38" s="52"/>
      <c r="AAP38" s="52"/>
      <c r="AAQ38" s="52"/>
      <c r="AAR38" s="52"/>
      <c r="AAS38" s="52"/>
      <c r="AAT38" s="52"/>
      <c r="AAU38" s="52"/>
      <c r="AAV38" s="52"/>
      <c r="AAW38" s="52"/>
      <c r="AAX38" s="52"/>
      <c r="AAY38" s="52"/>
      <c r="AAZ38" s="52"/>
      <c r="ABA38" s="52"/>
      <c r="ABB38" s="52"/>
      <c r="ABC38" s="52"/>
      <c r="ABD38" s="52"/>
      <c r="ABE38" s="52"/>
      <c r="ABF38" s="52"/>
      <c r="ABG38" s="52"/>
      <c r="ABH38" s="52"/>
      <c r="ABI38" s="52"/>
      <c r="ABJ38" s="52"/>
      <c r="ABK38" s="52"/>
      <c r="ABL38" s="52"/>
      <c r="ABM38" s="52"/>
      <c r="ABN38" s="52"/>
      <c r="ABO38" s="52"/>
      <c r="ABP38" s="52"/>
      <c r="ABQ38" s="52"/>
      <c r="ABR38" s="52"/>
      <c r="ABS38" s="52"/>
      <c r="ABT38" s="52"/>
      <c r="ABU38" s="52"/>
      <c r="ABV38" s="52"/>
      <c r="ABW38" s="52"/>
      <c r="ABX38" s="52"/>
      <c r="ABY38" s="52"/>
      <c r="ABZ38" s="52"/>
      <c r="ACA38" s="52"/>
      <c r="ACB38" s="52"/>
      <c r="ACC38" s="52"/>
      <c r="ACD38" s="52"/>
      <c r="ACE38" s="52"/>
      <c r="ACF38" s="52"/>
      <c r="ACG38" s="52"/>
      <c r="ACH38" s="52"/>
      <c r="ACI38" s="52"/>
      <c r="ACJ38" s="52"/>
      <c r="ACK38" s="52"/>
      <c r="ACL38" s="52"/>
      <c r="ACM38" s="52"/>
      <c r="ACN38" s="52"/>
      <c r="ACO38" s="52"/>
      <c r="ACP38" s="52"/>
      <c r="ACQ38" s="52"/>
      <c r="ACR38" s="52"/>
      <c r="ACS38" s="52"/>
      <c r="ACT38" s="52"/>
      <c r="ACU38" s="52"/>
      <c r="ACV38" s="52"/>
      <c r="ACW38" s="52"/>
      <c r="ACX38" s="52"/>
      <c r="ACY38" s="52"/>
      <c r="ACZ38" s="52"/>
      <c r="ADA38" s="52"/>
      <c r="ADB38" s="52"/>
      <c r="ADC38" s="52"/>
      <c r="ADD38" s="52"/>
      <c r="ADE38" s="52"/>
      <c r="ADF38" s="52"/>
      <c r="ADG38" s="52"/>
      <c r="ADH38" s="52"/>
      <c r="ADI38" s="52"/>
      <c r="ADJ38" s="52"/>
      <c r="ADK38" s="52"/>
      <c r="ADL38" s="52"/>
      <c r="ADM38" s="52"/>
      <c r="ADN38" s="52"/>
      <c r="ADO38" s="52"/>
      <c r="ADP38" s="52"/>
      <c r="ADQ38" s="52"/>
      <c r="ADR38" s="52"/>
      <c r="ADS38" s="52"/>
      <c r="ADT38" s="52"/>
      <c r="ADU38" s="52"/>
      <c r="ADV38" s="52"/>
      <c r="ADW38" s="52"/>
      <c r="ADX38" s="52"/>
      <c r="ADY38" s="52"/>
      <c r="ADZ38" s="52"/>
      <c r="AEA38" s="52"/>
      <c r="AEB38" s="52"/>
      <c r="AEC38" s="52"/>
      <c r="AED38" s="52"/>
      <c r="AEE38" s="52"/>
      <c r="AEF38" s="52"/>
      <c r="AEG38" s="52"/>
      <c r="AEH38" s="52"/>
      <c r="AEI38" s="52"/>
      <c r="AEJ38" s="52"/>
      <c r="AEK38" s="52"/>
      <c r="AEL38" s="52"/>
      <c r="AEM38" s="52"/>
      <c r="AEN38" s="52"/>
      <c r="AEO38" s="52"/>
      <c r="AEP38" s="52"/>
      <c r="AEQ38" s="52"/>
      <c r="AER38" s="52"/>
      <c r="AES38" s="52"/>
      <c r="AET38" s="52"/>
      <c r="AEU38" s="52"/>
      <c r="AEV38" s="52"/>
      <c r="AEW38" s="52"/>
      <c r="AEX38" s="52"/>
      <c r="AEY38" s="52"/>
      <c r="AEZ38" s="52"/>
      <c r="AFA38" s="52"/>
      <c r="AFB38" s="52"/>
      <c r="AFC38" s="52"/>
      <c r="AFD38" s="52"/>
      <c r="AFE38" s="52"/>
      <c r="AFF38" s="52"/>
      <c r="AFG38" s="52"/>
      <c r="AFH38" s="52"/>
      <c r="AFI38" s="52"/>
      <c r="AFJ38" s="52"/>
      <c r="AFK38" s="52"/>
      <c r="AFL38" s="52"/>
      <c r="AFM38" s="52"/>
      <c r="AFN38" s="52"/>
      <c r="AFO38" s="52"/>
      <c r="AFP38" s="52"/>
      <c r="AFQ38" s="52"/>
      <c r="AFR38" s="52"/>
      <c r="AFS38" s="52"/>
      <c r="AFT38" s="52"/>
      <c r="AFU38" s="52"/>
      <c r="AFV38" s="52"/>
      <c r="AFW38" s="52"/>
      <c r="AFX38" s="52"/>
      <c r="AFY38" s="52"/>
      <c r="AFZ38" s="52"/>
      <c r="AGA38" s="52"/>
      <c r="AGB38" s="52"/>
      <c r="AGC38" s="52"/>
      <c r="AGD38" s="52"/>
      <c r="AGE38" s="52"/>
      <c r="AGF38" s="52"/>
      <c r="AGG38" s="52"/>
      <c r="AGH38" s="52"/>
      <c r="AGI38" s="52"/>
      <c r="AGJ38" s="52"/>
      <c r="AGK38" s="52"/>
      <c r="AGL38" s="52"/>
      <c r="AGM38" s="52"/>
      <c r="AGN38" s="52"/>
      <c r="AGO38" s="52"/>
      <c r="AGP38" s="52"/>
      <c r="AGQ38" s="52"/>
      <c r="AGR38" s="52"/>
      <c r="AGS38" s="52"/>
      <c r="AGT38" s="52"/>
      <c r="AGU38" s="52"/>
      <c r="AGV38" s="52"/>
      <c r="AGW38" s="52"/>
      <c r="AGX38" s="52"/>
      <c r="AGY38" s="52"/>
      <c r="AGZ38" s="52"/>
      <c r="AHA38" s="52"/>
      <c r="AHB38" s="52"/>
      <c r="AHC38" s="52"/>
      <c r="AHD38" s="52"/>
      <c r="AHE38" s="52"/>
      <c r="AHF38" s="52"/>
      <c r="AHG38" s="52"/>
      <c r="AHH38" s="52"/>
      <c r="AHI38" s="52"/>
      <c r="AHJ38" s="52"/>
      <c r="AHK38" s="52"/>
      <c r="AHL38" s="52"/>
      <c r="AHM38" s="52"/>
      <c r="AHN38" s="52"/>
      <c r="AHO38" s="52"/>
      <c r="AHP38" s="52"/>
      <c r="AHQ38" s="52"/>
      <c r="AHR38" s="52"/>
      <c r="AHS38" s="52"/>
      <c r="AHT38" s="52"/>
      <c r="AHU38" s="52"/>
      <c r="AHV38" s="52"/>
      <c r="AHW38" s="52"/>
      <c r="AHX38" s="52"/>
      <c r="AHY38" s="52"/>
      <c r="AHZ38" s="52"/>
      <c r="AIA38" s="52"/>
      <c r="AIB38" s="52"/>
      <c r="AIC38" s="52"/>
      <c r="AID38" s="52"/>
      <c r="AIE38" s="52"/>
      <c r="AIF38" s="52"/>
      <c r="AIG38" s="52"/>
      <c r="AIH38" s="52"/>
      <c r="AII38" s="52"/>
      <c r="AIJ38" s="52"/>
      <c r="AIK38" s="52"/>
      <c r="AIL38" s="52"/>
      <c r="AIM38" s="52"/>
      <c r="AIN38" s="52"/>
      <c r="AIO38" s="52"/>
      <c r="AIP38" s="52"/>
      <c r="AIQ38" s="52"/>
      <c r="AIR38" s="52"/>
      <c r="AIS38" s="52"/>
      <c r="AIT38" s="52"/>
      <c r="AIU38" s="52"/>
      <c r="AIV38" s="52"/>
      <c r="AIW38" s="52"/>
      <c r="AIX38" s="52"/>
      <c r="AIY38" s="52"/>
      <c r="AIZ38" s="52"/>
      <c r="AJA38" s="52"/>
      <c r="AJB38" s="52"/>
      <c r="AJC38" s="52"/>
      <c r="AJD38" s="52"/>
      <c r="AJE38" s="52"/>
      <c r="AJF38" s="52"/>
      <c r="AJG38" s="52"/>
      <c r="AJH38" s="52"/>
      <c r="AJI38" s="52"/>
      <c r="AJJ38" s="52"/>
      <c r="AJK38" s="52"/>
      <c r="AJL38" s="52"/>
      <c r="AJM38" s="52"/>
      <c r="AJN38" s="52"/>
      <c r="AJO38" s="52"/>
      <c r="AJP38" s="52"/>
      <c r="AJQ38" s="52"/>
      <c r="AJR38" s="52"/>
      <c r="AJS38" s="52"/>
      <c r="AJT38" s="52"/>
      <c r="AJU38" s="52"/>
      <c r="AJV38" s="52"/>
      <c r="AJW38" s="52"/>
      <c r="AJX38" s="52"/>
      <c r="AJY38" s="52"/>
      <c r="AJZ38" s="52"/>
      <c r="AKA38" s="52"/>
      <c r="AKB38" s="52"/>
      <c r="AKC38" s="52"/>
      <c r="AKD38" s="52"/>
      <c r="AKE38" s="52"/>
      <c r="AKF38" s="52"/>
      <c r="AKG38" s="52"/>
      <c r="AKH38" s="52"/>
      <c r="AKI38" s="52"/>
      <c r="AKJ38" s="52"/>
      <c r="AKK38" s="52"/>
      <c r="AKL38" s="52"/>
      <c r="AKM38" s="52"/>
      <c r="AKN38" s="52"/>
      <c r="AKO38" s="52"/>
      <c r="AKP38" s="52"/>
      <c r="AKQ38" s="52"/>
      <c r="AKR38" s="52"/>
      <c r="AKS38" s="52"/>
      <c r="AKT38" s="52"/>
      <c r="AKU38" s="52"/>
      <c r="AKV38" s="52"/>
      <c r="AKW38" s="52"/>
      <c r="AKX38" s="52"/>
      <c r="AKY38" s="52"/>
      <c r="AKZ38" s="52"/>
      <c r="ALA38" s="52"/>
      <c r="ALB38" s="52"/>
      <c r="ALC38" s="52"/>
      <c r="ALD38" s="52"/>
      <c r="ALE38" s="52"/>
      <c r="ALF38" s="52"/>
      <c r="ALG38" s="52"/>
      <c r="ALH38" s="52"/>
      <c r="ALI38" s="52"/>
      <c r="ALJ38" s="52"/>
      <c r="ALK38" s="52"/>
      <c r="ALL38" s="52"/>
      <c r="ALM38" s="52"/>
      <c r="ALN38" s="52"/>
      <c r="ALO38" s="52"/>
      <c r="ALP38" s="52"/>
      <c r="ALQ38" s="52"/>
      <c r="ALR38" s="52"/>
      <c r="ALS38" s="52"/>
      <c r="ALT38" s="52"/>
      <c r="ALU38" s="52"/>
      <c r="ALV38" s="52"/>
      <c r="ALW38" s="52"/>
      <c r="ALX38" s="52"/>
      <c r="ALY38" s="52"/>
      <c r="ALZ38" s="52"/>
      <c r="AMA38" s="52"/>
    </row>
    <row r="39" spans="1:1015">
      <c r="A39" s="63"/>
      <c r="B39" s="64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6"/>
      <c r="AG39" s="66"/>
    </row>
    <row r="40" spans="1:1015" s="92" customFormat="1">
      <c r="A40" s="67" t="s">
        <v>14</v>
      </c>
      <c r="B40" s="55">
        <v>3994</v>
      </c>
      <c r="C40" s="56"/>
      <c r="D40" s="88"/>
      <c r="E40" s="89"/>
      <c r="F40" s="89"/>
      <c r="G40" s="56"/>
      <c r="H40" s="88"/>
      <c r="I40" s="89"/>
      <c r="J40" s="89"/>
      <c r="K40" s="56"/>
      <c r="L40" s="88"/>
      <c r="M40" s="89"/>
      <c r="N40" s="89"/>
      <c r="O40" s="56"/>
      <c r="P40" s="88"/>
      <c r="Q40" s="89"/>
      <c r="R40" s="89"/>
      <c r="S40" s="56"/>
      <c r="T40" s="56"/>
      <c r="U40" s="56"/>
      <c r="V40" s="56"/>
      <c r="W40" s="87">
        <v>1300</v>
      </c>
      <c r="X40" s="87"/>
      <c r="Y40" s="87"/>
      <c r="Z40" s="94">
        <f t="shared" si="6"/>
        <v>1300</v>
      </c>
      <c r="AA40" s="56">
        <f t="shared" si="7"/>
        <v>390</v>
      </c>
      <c r="AB40" s="56">
        <f t="shared" si="8"/>
        <v>910</v>
      </c>
      <c r="AC40" s="49">
        <f t="shared" ref="AC40:AC48" si="30">D40+H40+P40+T40+Z40</f>
        <v>1300</v>
      </c>
      <c r="AD40" s="56"/>
      <c r="AE40" s="56"/>
      <c r="AF40" s="29">
        <f>AA40</f>
        <v>390</v>
      </c>
      <c r="AG40" s="29">
        <f>AB40</f>
        <v>910</v>
      </c>
      <c r="AH40" s="105" t="s">
        <v>58</v>
      </c>
      <c r="AI40" s="105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  <c r="DQ40" s="52"/>
      <c r="DR40" s="52"/>
      <c r="DS40" s="52"/>
      <c r="DT40" s="52"/>
      <c r="DU40" s="52"/>
      <c r="DV40" s="52"/>
      <c r="DW40" s="52"/>
      <c r="DX40" s="52"/>
      <c r="DY40" s="52"/>
      <c r="DZ40" s="52"/>
      <c r="EA40" s="52"/>
      <c r="EB40" s="52"/>
      <c r="EC40" s="52"/>
      <c r="ED40" s="52"/>
      <c r="EE40" s="52"/>
      <c r="EF40" s="52"/>
      <c r="EG40" s="52"/>
      <c r="EH40" s="52"/>
      <c r="EI40" s="52"/>
      <c r="EJ40" s="52"/>
      <c r="EK40" s="52"/>
      <c r="EL40" s="52"/>
      <c r="EM40" s="52"/>
      <c r="EN40" s="52"/>
      <c r="EO40" s="52"/>
      <c r="EP40" s="52"/>
      <c r="EQ40" s="52"/>
      <c r="ER40" s="52"/>
      <c r="ES40" s="52"/>
      <c r="ET40" s="52"/>
      <c r="EU40" s="52"/>
      <c r="EV40" s="52"/>
      <c r="EW40" s="52"/>
      <c r="EX40" s="52"/>
      <c r="EY40" s="52"/>
      <c r="EZ40" s="52"/>
      <c r="FA40" s="52"/>
      <c r="FB40" s="52"/>
      <c r="FC40" s="52"/>
      <c r="FD40" s="52"/>
      <c r="FE40" s="52"/>
      <c r="FF40" s="52"/>
      <c r="FG40" s="52"/>
      <c r="FH40" s="52"/>
      <c r="FI40" s="52"/>
      <c r="FJ40" s="52"/>
      <c r="FK40" s="52"/>
      <c r="FL40" s="52"/>
      <c r="FM40" s="52"/>
      <c r="FN40" s="52"/>
      <c r="FO40" s="52"/>
      <c r="FP40" s="52"/>
      <c r="FQ40" s="52"/>
      <c r="FR40" s="52"/>
      <c r="FS40" s="52"/>
      <c r="FT40" s="52"/>
      <c r="FU40" s="52"/>
      <c r="FV40" s="52"/>
      <c r="FW40" s="52"/>
      <c r="FX40" s="52"/>
      <c r="FY40" s="52"/>
      <c r="FZ40" s="52"/>
      <c r="GA40" s="52"/>
      <c r="GB40" s="52"/>
      <c r="GC40" s="52"/>
      <c r="GD40" s="52"/>
      <c r="GE40" s="52"/>
      <c r="GF40" s="52"/>
      <c r="GG40" s="52"/>
      <c r="GH40" s="52"/>
      <c r="GI40" s="52"/>
      <c r="GJ40" s="52"/>
      <c r="GK40" s="52"/>
      <c r="GL40" s="52"/>
      <c r="GM40" s="52"/>
      <c r="GN40" s="52"/>
      <c r="GO40" s="52"/>
      <c r="GP40" s="52"/>
      <c r="GQ40" s="52"/>
      <c r="GR40" s="52"/>
      <c r="GS40" s="52"/>
      <c r="GT40" s="52"/>
      <c r="GU40" s="52"/>
      <c r="GV40" s="52"/>
      <c r="GW40" s="52"/>
      <c r="GX40" s="52"/>
      <c r="GY40" s="52"/>
      <c r="GZ40" s="52"/>
      <c r="HA40" s="52"/>
      <c r="HB40" s="52"/>
      <c r="HC40" s="52"/>
      <c r="HD40" s="52"/>
      <c r="HE40" s="52"/>
      <c r="HF40" s="52"/>
      <c r="HG40" s="52"/>
      <c r="HH40" s="52"/>
      <c r="HI40" s="52"/>
      <c r="HJ40" s="52"/>
      <c r="HK40" s="52"/>
      <c r="HL40" s="52"/>
      <c r="HM40" s="52"/>
      <c r="HN40" s="52"/>
      <c r="HO40" s="52"/>
      <c r="HP40" s="52"/>
      <c r="HQ40" s="52"/>
      <c r="HR40" s="52"/>
      <c r="HS40" s="52"/>
      <c r="HT40" s="52"/>
      <c r="HU40" s="52"/>
      <c r="HV40" s="52"/>
      <c r="HW40" s="52"/>
      <c r="HX40" s="52"/>
      <c r="HY40" s="52"/>
      <c r="HZ40" s="52"/>
      <c r="IA40" s="52"/>
      <c r="IB40" s="52"/>
      <c r="IC40" s="52"/>
      <c r="ID40" s="52"/>
      <c r="IE40" s="52"/>
      <c r="IF40" s="52"/>
      <c r="IG40" s="52"/>
      <c r="IH40" s="52"/>
      <c r="II40" s="52"/>
      <c r="IJ40" s="52"/>
      <c r="IK40" s="52"/>
      <c r="IL40" s="52"/>
      <c r="IM40" s="52"/>
      <c r="IN40" s="52"/>
      <c r="IO40" s="52"/>
      <c r="IP40" s="52"/>
      <c r="IQ40" s="52"/>
      <c r="IR40" s="52"/>
      <c r="IS40" s="52"/>
      <c r="IT40" s="52"/>
      <c r="IU40" s="52"/>
      <c r="IV40" s="52"/>
      <c r="IW40" s="52"/>
      <c r="IX40" s="52"/>
      <c r="IY40" s="52"/>
      <c r="IZ40" s="52"/>
      <c r="JA40" s="52"/>
      <c r="JB40" s="52"/>
      <c r="JC40" s="52"/>
      <c r="JD40" s="52"/>
      <c r="JE40" s="52"/>
      <c r="JF40" s="52"/>
      <c r="JG40" s="52"/>
      <c r="JH40" s="52"/>
      <c r="JI40" s="52"/>
      <c r="JJ40" s="52"/>
      <c r="JK40" s="52"/>
      <c r="JL40" s="52"/>
      <c r="JM40" s="52"/>
      <c r="JN40" s="52"/>
      <c r="JO40" s="52"/>
      <c r="JP40" s="52"/>
      <c r="JQ40" s="52"/>
      <c r="JR40" s="52"/>
      <c r="JS40" s="52"/>
      <c r="JT40" s="52"/>
      <c r="JU40" s="52"/>
      <c r="JV40" s="52"/>
      <c r="JW40" s="52"/>
      <c r="JX40" s="52"/>
      <c r="JY40" s="52"/>
      <c r="JZ40" s="52"/>
      <c r="KA40" s="52"/>
      <c r="KB40" s="52"/>
      <c r="KC40" s="52"/>
      <c r="KD40" s="52"/>
      <c r="KE40" s="52"/>
      <c r="KF40" s="52"/>
      <c r="KG40" s="52"/>
      <c r="KH40" s="52"/>
      <c r="KI40" s="52"/>
      <c r="KJ40" s="52"/>
      <c r="KK40" s="52"/>
      <c r="KL40" s="52"/>
      <c r="KM40" s="52"/>
      <c r="KN40" s="52"/>
      <c r="KO40" s="52"/>
      <c r="KP40" s="52"/>
      <c r="KQ40" s="52"/>
      <c r="KR40" s="52"/>
      <c r="KS40" s="52"/>
      <c r="KT40" s="52"/>
      <c r="KU40" s="52"/>
      <c r="KV40" s="52"/>
      <c r="KW40" s="52"/>
      <c r="KX40" s="52"/>
      <c r="KY40" s="52"/>
      <c r="KZ40" s="52"/>
      <c r="LA40" s="52"/>
      <c r="LB40" s="52"/>
      <c r="LC40" s="52"/>
      <c r="LD40" s="52"/>
      <c r="LE40" s="52"/>
      <c r="LF40" s="52"/>
      <c r="LG40" s="52"/>
      <c r="LH40" s="52"/>
      <c r="LI40" s="52"/>
      <c r="LJ40" s="52"/>
      <c r="LK40" s="52"/>
      <c r="LL40" s="52"/>
      <c r="LM40" s="52"/>
      <c r="LN40" s="52"/>
      <c r="LO40" s="52"/>
      <c r="LP40" s="52"/>
      <c r="LQ40" s="52"/>
      <c r="LR40" s="52"/>
      <c r="LS40" s="52"/>
      <c r="LT40" s="52"/>
      <c r="LU40" s="52"/>
      <c r="LV40" s="52"/>
      <c r="LW40" s="52"/>
      <c r="LX40" s="52"/>
      <c r="LY40" s="52"/>
      <c r="LZ40" s="52"/>
      <c r="MA40" s="52"/>
      <c r="MB40" s="52"/>
      <c r="MC40" s="52"/>
      <c r="MD40" s="52"/>
      <c r="ME40" s="52"/>
      <c r="MF40" s="52"/>
      <c r="MG40" s="52"/>
      <c r="MH40" s="52"/>
      <c r="MI40" s="52"/>
      <c r="MJ40" s="52"/>
      <c r="MK40" s="52"/>
      <c r="ML40" s="52"/>
      <c r="MM40" s="52"/>
      <c r="MN40" s="52"/>
      <c r="MO40" s="52"/>
      <c r="MP40" s="52"/>
      <c r="MQ40" s="52"/>
      <c r="MR40" s="52"/>
      <c r="MS40" s="52"/>
      <c r="MT40" s="52"/>
      <c r="MU40" s="52"/>
      <c r="MV40" s="52"/>
      <c r="MW40" s="52"/>
      <c r="MX40" s="52"/>
      <c r="MY40" s="52"/>
      <c r="MZ40" s="52"/>
      <c r="NA40" s="52"/>
      <c r="NB40" s="52"/>
      <c r="NC40" s="52"/>
      <c r="ND40" s="52"/>
      <c r="NE40" s="52"/>
      <c r="NF40" s="52"/>
      <c r="NG40" s="52"/>
      <c r="NH40" s="52"/>
      <c r="NI40" s="52"/>
      <c r="NJ40" s="52"/>
      <c r="NK40" s="52"/>
      <c r="NL40" s="52"/>
      <c r="NM40" s="52"/>
      <c r="NN40" s="52"/>
      <c r="NO40" s="52"/>
      <c r="NP40" s="52"/>
      <c r="NQ40" s="52"/>
      <c r="NR40" s="52"/>
      <c r="NS40" s="52"/>
      <c r="NT40" s="52"/>
      <c r="NU40" s="52"/>
      <c r="NV40" s="52"/>
      <c r="NW40" s="52"/>
      <c r="NX40" s="52"/>
      <c r="NY40" s="52"/>
      <c r="NZ40" s="52"/>
      <c r="OA40" s="52"/>
      <c r="OB40" s="52"/>
      <c r="OC40" s="52"/>
      <c r="OD40" s="52"/>
      <c r="OE40" s="52"/>
      <c r="OF40" s="52"/>
      <c r="OG40" s="52"/>
      <c r="OH40" s="52"/>
      <c r="OI40" s="52"/>
      <c r="OJ40" s="52"/>
      <c r="OK40" s="52"/>
      <c r="OL40" s="52"/>
      <c r="OM40" s="52"/>
      <c r="ON40" s="52"/>
      <c r="OO40" s="52"/>
      <c r="OP40" s="52"/>
      <c r="OQ40" s="52"/>
      <c r="OR40" s="52"/>
      <c r="OS40" s="52"/>
      <c r="OT40" s="52"/>
      <c r="OU40" s="52"/>
      <c r="OV40" s="52"/>
      <c r="OW40" s="52"/>
      <c r="OX40" s="52"/>
      <c r="OY40" s="52"/>
      <c r="OZ40" s="52"/>
      <c r="PA40" s="52"/>
      <c r="PB40" s="52"/>
      <c r="PC40" s="52"/>
      <c r="PD40" s="52"/>
      <c r="PE40" s="52"/>
      <c r="PF40" s="52"/>
      <c r="PG40" s="52"/>
      <c r="PH40" s="52"/>
      <c r="PI40" s="52"/>
      <c r="PJ40" s="52"/>
      <c r="PK40" s="52"/>
      <c r="PL40" s="52"/>
      <c r="PM40" s="52"/>
      <c r="PN40" s="52"/>
      <c r="PO40" s="52"/>
      <c r="PP40" s="52"/>
      <c r="PQ40" s="52"/>
      <c r="PR40" s="52"/>
      <c r="PS40" s="52"/>
      <c r="PT40" s="52"/>
      <c r="PU40" s="52"/>
      <c r="PV40" s="52"/>
      <c r="PW40" s="52"/>
      <c r="PX40" s="52"/>
      <c r="PY40" s="52"/>
      <c r="PZ40" s="52"/>
      <c r="QA40" s="52"/>
      <c r="QB40" s="52"/>
      <c r="QC40" s="52"/>
      <c r="QD40" s="52"/>
      <c r="QE40" s="52"/>
      <c r="QF40" s="52"/>
      <c r="QG40" s="52"/>
      <c r="QH40" s="52"/>
      <c r="QI40" s="52"/>
      <c r="QJ40" s="52"/>
      <c r="QK40" s="52"/>
      <c r="QL40" s="52"/>
      <c r="QM40" s="52"/>
      <c r="QN40" s="52"/>
      <c r="QO40" s="52"/>
      <c r="QP40" s="52"/>
      <c r="QQ40" s="52"/>
      <c r="QR40" s="52"/>
      <c r="QS40" s="52"/>
      <c r="QT40" s="52"/>
      <c r="QU40" s="52"/>
      <c r="QV40" s="52"/>
      <c r="QW40" s="52"/>
      <c r="QX40" s="52"/>
      <c r="QY40" s="52"/>
      <c r="QZ40" s="52"/>
      <c r="RA40" s="52"/>
      <c r="RB40" s="52"/>
      <c r="RC40" s="52"/>
      <c r="RD40" s="52"/>
      <c r="RE40" s="52"/>
      <c r="RF40" s="52"/>
      <c r="RG40" s="52"/>
      <c r="RH40" s="52"/>
      <c r="RI40" s="52"/>
      <c r="RJ40" s="52"/>
      <c r="RK40" s="52"/>
      <c r="RL40" s="52"/>
      <c r="RM40" s="52"/>
      <c r="RN40" s="52"/>
      <c r="RO40" s="52"/>
      <c r="RP40" s="52"/>
      <c r="RQ40" s="52"/>
      <c r="RR40" s="52"/>
      <c r="RS40" s="52"/>
      <c r="RT40" s="52"/>
      <c r="RU40" s="52"/>
      <c r="RV40" s="52"/>
      <c r="RW40" s="52"/>
      <c r="RX40" s="52"/>
      <c r="RY40" s="52"/>
      <c r="RZ40" s="52"/>
      <c r="SA40" s="52"/>
      <c r="SB40" s="52"/>
      <c r="SC40" s="52"/>
      <c r="SD40" s="52"/>
      <c r="SE40" s="52"/>
      <c r="SF40" s="52"/>
      <c r="SG40" s="52"/>
      <c r="SH40" s="52"/>
      <c r="SI40" s="52"/>
      <c r="SJ40" s="52"/>
      <c r="SK40" s="52"/>
      <c r="SL40" s="52"/>
      <c r="SM40" s="52"/>
      <c r="SN40" s="52"/>
      <c r="SO40" s="52"/>
      <c r="SP40" s="52"/>
      <c r="SQ40" s="52"/>
      <c r="SR40" s="52"/>
      <c r="SS40" s="52"/>
      <c r="ST40" s="52"/>
      <c r="SU40" s="52"/>
      <c r="SV40" s="52"/>
      <c r="SW40" s="52"/>
      <c r="SX40" s="52"/>
      <c r="SY40" s="52"/>
      <c r="SZ40" s="52"/>
      <c r="TA40" s="52"/>
      <c r="TB40" s="52"/>
      <c r="TC40" s="52"/>
      <c r="TD40" s="52"/>
      <c r="TE40" s="52"/>
      <c r="TF40" s="52"/>
      <c r="TG40" s="52"/>
      <c r="TH40" s="52"/>
      <c r="TI40" s="52"/>
      <c r="TJ40" s="52"/>
      <c r="TK40" s="52"/>
      <c r="TL40" s="52"/>
      <c r="TM40" s="52"/>
      <c r="TN40" s="52"/>
      <c r="TO40" s="52"/>
      <c r="TP40" s="52"/>
      <c r="TQ40" s="52"/>
      <c r="TR40" s="52"/>
      <c r="TS40" s="52"/>
      <c r="TT40" s="52"/>
      <c r="TU40" s="52"/>
      <c r="TV40" s="52"/>
      <c r="TW40" s="52"/>
      <c r="TX40" s="52"/>
      <c r="TY40" s="52"/>
      <c r="TZ40" s="52"/>
      <c r="UA40" s="52"/>
      <c r="UB40" s="52"/>
      <c r="UC40" s="52"/>
      <c r="UD40" s="52"/>
      <c r="UE40" s="52"/>
      <c r="UF40" s="52"/>
      <c r="UG40" s="52"/>
      <c r="UH40" s="52"/>
      <c r="UI40" s="52"/>
      <c r="UJ40" s="52"/>
      <c r="UK40" s="52"/>
      <c r="UL40" s="52"/>
      <c r="UM40" s="52"/>
      <c r="UN40" s="52"/>
      <c r="UO40" s="52"/>
      <c r="UP40" s="52"/>
      <c r="UQ40" s="52"/>
      <c r="UR40" s="52"/>
      <c r="US40" s="52"/>
      <c r="UT40" s="52"/>
      <c r="UU40" s="52"/>
      <c r="UV40" s="52"/>
      <c r="UW40" s="52"/>
      <c r="UX40" s="52"/>
      <c r="UY40" s="52"/>
      <c r="UZ40" s="52"/>
      <c r="VA40" s="52"/>
      <c r="VB40" s="52"/>
      <c r="VC40" s="52"/>
      <c r="VD40" s="52"/>
      <c r="VE40" s="52"/>
      <c r="VF40" s="52"/>
      <c r="VG40" s="52"/>
      <c r="VH40" s="52"/>
      <c r="VI40" s="52"/>
      <c r="VJ40" s="52"/>
      <c r="VK40" s="52"/>
      <c r="VL40" s="52"/>
      <c r="VM40" s="52"/>
      <c r="VN40" s="52"/>
      <c r="VO40" s="52"/>
      <c r="VP40" s="52"/>
      <c r="VQ40" s="52"/>
      <c r="VR40" s="52"/>
      <c r="VS40" s="52"/>
      <c r="VT40" s="52"/>
      <c r="VU40" s="52"/>
      <c r="VV40" s="52"/>
      <c r="VW40" s="52"/>
      <c r="VX40" s="52"/>
      <c r="VY40" s="52"/>
      <c r="VZ40" s="52"/>
      <c r="WA40" s="52"/>
      <c r="WB40" s="52"/>
      <c r="WC40" s="52"/>
      <c r="WD40" s="52"/>
      <c r="WE40" s="52"/>
      <c r="WF40" s="52"/>
      <c r="WG40" s="52"/>
      <c r="WH40" s="52"/>
      <c r="WI40" s="52"/>
      <c r="WJ40" s="52"/>
      <c r="WK40" s="52"/>
      <c r="WL40" s="52"/>
      <c r="WM40" s="52"/>
      <c r="WN40" s="52"/>
      <c r="WO40" s="52"/>
      <c r="WP40" s="52"/>
      <c r="WQ40" s="52"/>
      <c r="WR40" s="52"/>
      <c r="WS40" s="52"/>
      <c r="WT40" s="52"/>
      <c r="WU40" s="52"/>
      <c r="WV40" s="52"/>
      <c r="WW40" s="52"/>
      <c r="WX40" s="52"/>
      <c r="WY40" s="52"/>
      <c r="WZ40" s="52"/>
      <c r="XA40" s="52"/>
      <c r="XB40" s="52"/>
      <c r="XC40" s="52"/>
      <c r="XD40" s="52"/>
      <c r="XE40" s="52"/>
      <c r="XF40" s="52"/>
      <c r="XG40" s="52"/>
      <c r="XH40" s="52"/>
      <c r="XI40" s="52"/>
      <c r="XJ40" s="52"/>
      <c r="XK40" s="52"/>
      <c r="XL40" s="52"/>
      <c r="XM40" s="52"/>
      <c r="XN40" s="52"/>
      <c r="XO40" s="52"/>
      <c r="XP40" s="52"/>
      <c r="XQ40" s="52"/>
      <c r="XR40" s="52"/>
      <c r="XS40" s="52"/>
      <c r="XT40" s="52"/>
      <c r="XU40" s="52"/>
      <c r="XV40" s="52"/>
      <c r="XW40" s="52"/>
      <c r="XX40" s="52"/>
      <c r="XY40" s="52"/>
      <c r="XZ40" s="52"/>
      <c r="YA40" s="52"/>
      <c r="YB40" s="52"/>
      <c r="YC40" s="52"/>
      <c r="YD40" s="52"/>
      <c r="YE40" s="52"/>
      <c r="YF40" s="52"/>
      <c r="YG40" s="52"/>
      <c r="YH40" s="52"/>
      <c r="YI40" s="52"/>
      <c r="YJ40" s="52"/>
      <c r="YK40" s="52"/>
      <c r="YL40" s="52"/>
      <c r="YM40" s="52"/>
      <c r="YN40" s="52"/>
      <c r="YO40" s="52"/>
      <c r="YP40" s="52"/>
      <c r="YQ40" s="52"/>
      <c r="YR40" s="52"/>
      <c r="YS40" s="52"/>
      <c r="YT40" s="52"/>
      <c r="YU40" s="52"/>
      <c r="YV40" s="52"/>
      <c r="YW40" s="52"/>
      <c r="YX40" s="52"/>
      <c r="YY40" s="52"/>
      <c r="YZ40" s="52"/>
      <c r="ZA40" s="52"/>
      <c r="ZB40" s="52"/>
      <c r="ZC40" s="52"/>
      <c r="ZD40" s="52"/>
      <c r="ZE40" s="52"/>
      <c r="ZF40" s="52"/>
      <c r="ZG40" s="52"/>
      <c r="ZH40" s="52"/>
      <c r="ZI40" s="52"/>
      <c r="ZJ40" s="52"/>
      <c r="ZK40" s="52"/>
      <c r="ZL40" s="52"/>
      <c r="ZM40" s="52"/>
      <c r="ZN40" s="52"/>
      <c r="ZO40" s="52"/>
      <c r="ZP40" s="52"/>
      <c r="ZQ40" s="52"/>
      <c r="ZR40" s="52"/>
      <c r="ZS40" s="52"/>
      <c r="ZT40" s="52"/>
      <c r="ZU40" s="52"/>
      <c r="ZV40" s="52"/>
      <c r="ZW40" s="52"/>
      <c r="ZX40" s="52"/>
      <c r="ZY40" s="52"/>
      <c r="ZZ40" s="52"/>
      <c r="AAA40" s="52"/>
      <c r="AAB40" s="52"/>
      <c r="AAC40" s="52"/>
      <c r="AAD40" s="52"/>
      <c r="AAE40" s="52"/>
      <c r="AAF40" s="52"/>
      <c r="AAG40" s="52"/>
      <c r="AAH40" s="52"/>
      <c r="AAI40" s="52"/>
      <c r="AAJ40" s="52"/>
      <c r="AAK40" s="52"/>
      <c r="AAL40" s="52"/>
      <c r="AAM40" s="52"/>
      <c r="AAN40" s="52"/>
      <c r="AAO40" s="52"/>
      <c r="AAP40" s="52"/>
      <c r="AAQ40" s="52"/>
      <c r="AAR40" s="52"/>
      <c r="AAS40" s="52"/>
      <c r="AAT40" s="52"/>
      <c r="AAU40" s="52"/>
      <c r="AAV40" s="52"/>
      <c r="AAW40" s="52"/>
      <c r="AAX40" s="52"/>
      <c r="AAY40" s="52"/>
      <c r="AAZ40" s="52"/>
      <c r="ABA40" s="52"/>
      <c r="ABB40" s="52"/>
      <c r="ABC40" s="52"/>
      <c r="ABD40" s="52"/>
      <c r="ABE40" s="52"/>
      <c r="ABF40" s="52"/>
      <c r="ABG40" s="52"/>
      <c r="ABH40" s="52"/>
      <c r="ABI40" s="52"/>
      <c r="ABJ40" s="52"/>
      <c r="ABK40" s="52"/>
      <c r="ABL40" s="52"/>
      <c r="ABM40" s="52"/>
      <c r="ABN40" s="52"/>
      <c r="ABO40" s="52"/>
      <c r="ABP40" s="52"/>
      <c r="ABQ40" s="52"/>
      <c r="ABR40" s="52"/>
      <c r="ABS40" s="52"/>
      <c r="ABT40" s="52"/>
      <c r="ABU40" s="52"/>
      <c r="ABV40" s="52"/>
      <c r="ABW40" s="52"/>
      <c r="ABX40" s="52"/>
      <c r="ABY40" s="52"/>
      <c r="ABZ40" s="52"/>
      <c r="ACA40" s="52"/>
      <c r="ACB40" s="52"/>
      <c r="ACC40" s="52"/>
      <c r="ACD40" s="52"/>
      <c r="ACE40" s="52"/>
      <c r="ACF40" s="52"/>
      <c r="ACG40" s="52"/>
      <c r="ACH40" s="52"/>
      <c r="ACI40" s="52"/>
      <c r="ACJ40" s="52"/>
      <c r="ACK40" s="52"/>
      <c r="ACL40" s="52"/>
      <c r="ACM40" s="52"/>
      <c r="ACN40" s="52"/>
      <c r="ACO40" s="52"/>
      <c r="ACP40" s="52"/>
      <c r="ACQ40" s="52"/>
      <c r="ACR40" s="52"/>
      <c r="ACS40" s="52"/>
      <c r="ACT40" s="52"/>
      <c r="ACU40" s="52"/>
      <c r="ACV40" s="52"/>
      <c r="ACW40" s="52"/>
      <c r="ACX40" s="52"/>
      <c r="ACY40" s="52"/>
      <c r="ACZ40" s="52"/>
      <c r="ADA40" s="52"/>
      <c r="ADB40" s="52"/>
      <c r="ADC40" s="52"/>
      <c r="ADD40" s="52"/>
      <c r="ADE40" s="52"/>
      <c r="ADF40" s="52"/>
      <c r="ADG40" s="52"/>
      <c r="ADH40" s="52"/>
      <c r="ADI40" s="52"/>
      <c r="ADJ40" s="52"/>
      <c r="ADK40" s="52"/>
      <c r="ADL40" s="52"/>
      <c r="ADM40" s="52"/>
      <c r="ADN40" s="52"/>
      <c r="ADO40" s="52"/>
      <c r="ADP40" s="52"/>
      <c r="ADQ40" s="52"/>
      <c r="ADR40" s="52"/>
      <c r="ADS40" s="52"/>
      <c r="ADT40" s="52"/>
      <c r="ADU40" s="52"/>
      <c r="ADV40" s="52"/>
      <c r="ADW40" s="52"/>
      <c r="ADX40" s="52"/>
      <c r="ADY40" s="52"/>
      <c r="ADZ40" s="52"/>
      <c r="AEA40" s="52"/>
      <c r="AEB40" s="52"/>
      <c r="AEC40" s="52"/>
      <c r="AED40" s="52"/>
      <c r="AEE40" s="52"/>
      <c r="AEF40" s="52"/>
      <c r="AEG40" s="52"/>
      <c r="AEH40" s="52"/>
      <c r="AEI40" s="52"/>
      <c r="AEJ40" s="52"/>
      <c r="AEK40" s="52"/>
      <c r="AEL40" s="52"/>
      <c r="AEM40" s="52"/>
      <c r="AEN40" s="52"/>
      <c r="AEO40" s="52"/>
      <c r="AEP40" s="52"/>
      <c r="AEQ40" s="52"/>
      <c r="AER40" s="52"/>
      <c r="AES40" s="52"/>
      <c r="AET40" s="52"/>
      <c r="AEU40" s="52"/>
      <c r="AEV40" s="52"/>
      <c r="AEW40" s="52"/>
      <c r="AEX40" s="52"/>
      <c r="AEY40" s="52"/>
      <c r="AEZ40" s="52"/>
      <c r="AFA40" s="52"/>
      <c r="AFB40" s="52"/>
      <c r="AFC40" s="52"/>
      <c r="AFD40" s="52"/>
      <c r="AFE40" s="52"/>
      <c r="AFF40" s="52"/>
      <c r="AFG40" s="52"/>
      <c r="AFH40" s="52"/>
      <c r="AFI40" s="52"/>
      <c r="AFJ40" s="52"/>
      <c r="AFK40" s="52"/>
      <c r="AFL40" s="52"/>
      <c r="AFM40" s="52"/>
      <c r="AFN40" s="52"/>
      <c r="AFO40" s="52"/>
      <c r="AFP40" s="52"/>
      <c r="AFQ40" s="52"/>
      <c r="AFR40" s="52"/>
      <c r="AFS40" s="52"/>
      <c r="AFT40" s="52"/>
      <c r="AFU40" s="52"/>
      <c r="AFV40" s="52"/>
      <c r="AFW40" s="52"/>
      <c r="AFX40" s="52"/>
      <c r="AFY40" s="52"/>
      <c r="AFZ40" s="52"/>
      <c r="AGA40" s="52"/>
      <c r="AGB40" s="52"/>
      <c r="AGC40" s="52"/>
      <c r="AGD40" s="52"/>
      <c r="AGE40" s="52"/>
      <c r="AGF40" s="52"/>
      <c r="AGG40" s="52"/>
      <c r="AGH40" s="52"/>
      <c r="AGI40" s="52"/>
      <c r="AGJ40" s="52"/>
      <c r="AGK40" s="52"/>
      <c r="AGL40" s="52"/>
      <c r="AGM40" s="52"/>
      <c r="AGN40" s="52"/>
      <c r="AGO40" s="52"/>
      <c r="AGP40" s="52"/>
      <c r="AGQ40" s="52"/>
      <c r="AGR40" s="52"/>
      <c r="AGS40" s="52"/>
      <c r="AGT40" s="52"/>
      <c r="AGU40" s="52"/>
      <c r="AGV40" s="52"/>
      <c r="AGW40" s="52"/>
      <c r="AGX40" s="52"/>
      <c r="AGY40" s="52"/>
      <c r="AGZ40" s="52"/>
      <c r="AHA40" s="52"/>
      <c r="AHB40" s="52"/>
      <c r="AHC40" s="52"/>
      <c r="AHD40" s="52"/>
      <c r="AHE40" s="52"/>
      <c r="AHF40" s="52"/>
      <c r="AHG40" s="52"/>
      <c r="AHH40" s="52"/>
      <c r="AHI40" s="52"/>
      <c r="AHJ40" s="52"/>
      <c r="AHK40" s="52"/>
      <c r="AHL40" s="52"/>
      <c r="AHM40" s="52"/>
      <c r="AHN40" s="52"/>
      <c r="AHO40" s="52"/>
      <c r="AHP40" s="52"/>
      <c r="AHQ40" s="52"/>
      <c r="AHR40" s="52"/>
      <c r="AHS40" s="52"/>
      <c r="AHT40" s="52"/>
      <c r="AHU40" s="52"/>
      <c r="AHV40" s="52"/>
      <c r="AHW40" s="52"/>
      <c r="AHX40" s="52"/>
      <c r="AHY40" s="52"/>
      <c r="AHZ40" s="52"/>
      <c r="AIA40" s="52"/>
      <c r="AIB40" s="52"/>
      <c r="AIC40" s="52"/>
      <c r="AID40" s="52"/>
      <c r="AIE40" s="52"/>
      <c r="AIF40" s="52"/>
      <c r="AIG40" s="52"/>
      <c r="AIH40" s="52"/>
      <c r="AII40" s="52"/>
      <c r="AIJ40" s="52"/>
      <c r="AIK40" s="52"/>
      <c r="AIL40" s="52"/>
      <c r="AIM40" s="52"/>
      <c r="AIN40" s="52"/>
      <c r="AIO40" s="52"/>
      <c r="AIP40" s="52"/>
      <c r="AIQ40" s="52"/>
      <c r="AIR40" s="52"/>
      <c r="AIS40" s="52"/>
      <c r="AIT40" s="52"/>
      <c r="AIU40" s="52"/>
      <c r="AIV40" s="52"/>
      <c r="AIW40" s="52"/>
      <c r="AIX40" s="52"/>
      <c r="AIY40" s="52"/>
      <c r="AIZ40" s="52"/>
      <c r="AJA40" s="52"/>
      <c r="AJB40" s="52"/>
      <c r="AJC40" s="52"/>
      <c r="AJD40" s="52"/>
      <c r="AJE40" s="52"/>
      <c r="AJF40" s="52"/>
      <c r="AJG40" s="52"/>
      <c r="AJH40" s="52"/>
      <c r="AJI40" s="52"/>
      <c r="AJJ40" s="52"/>
      <c r="AJK40" s="52"/>
      <c r="AJL40" s="52"/>
      <c r="AJM40" s="52"/>
      <c r="AJN40" s="52"/>
      <c r="AJO40" s="52"/>
      <c r="AJP40" s="52"/>
      <c r="AJQ40" s="52"/>
      <c r="AJR40" s="52"/>
      <c r="AJS40" s="52"/>
      <c r="AJT40" s="52"/>
      <c r="AJU40" s="52"/>
      <c r="AJV40" s="52"/>
      <c r="AJW40" s="52"/>
      <c r="AJX40" s="52"/>
      <c r="AJY40" s="52"/>
      <c r="AJZ40" s="52"/>
      <c r="AKA40" s="52"/>
      <c r="AKB40" s="52"/>
      <c r="AKC40" s="52"/>
      <c r="AKD40" s="52"/>
      <c r="AKE40" s="52"/>
      <c r="AKF40" s="52"/>
      <c r="AKG40" s="52"/>
      <c r="AKH40" s="52"/>
      <c r="AKI40" s="52"/>
      <c r="AKJ40" s="52"/>
      <c r="AKK40" s="52"/>
      <c r="AKL40" s="52"/>
      <c r="AKM40" s="52"/>
      <c r="AKN40" s="52"/>
      <c r="AKO40" s="52"/>
      <c r="AKP40" s="52"/>
      <c r="AKQ40" s="52"/>
      <c r="AKR40" s="52"/>
      <c r="AKS40" s="52"/>
      <c r="AKT40" s="52"/>
      <c r="AKU40" s="52"/>
      <c r="AKV40" s="52"/>
      <c r="AKW40" s="52"/>
      <c r="AKX40" s="52"/>
      <c r="AKY40" s="52"/>
      <c r="AKZ40" s="52"/>
      <c r="ALA40" s="52"/>
      <c r="ALB40" s="52"/>
      <c r="ALC40" s="52"/>
      <c r="ALD40" s="52"/>
      <c r="ALE40" s="52"/>
      <c r="ALF40" s="52"/>
      <c r="ALG40" s="52"/>
      <c r="ALH40" s="52"/>
      <c r="ALI40" s="52"/>
      <c r="ALJ40" s="52"/>
      <c r="ALK40" s="52"/>
      <c r="ALL40" s="52"/>
      <c r="ALM40" s="52"/>
      <c r="ALN40" s="52"/>
      <c r="ALO40" s="52"/>
      <c r="ALP40" s="52"/>
      <c r="ALQ40" s="52"/>
      <c r="ALR40" s="52"/>
      <c r="ALS40" s="52"/>
      <c r="ALT40" s="52"/>
      <c r="ALU40" s="52"/>
      <c r="ALV40" s="52"/>
      <c r="ALW40" s="52"/>
      <c r="ALX40" s="52"/>
      <c r="ALY40" s="52"/>
      <c r="ALZ40" s="52"/>
      <c r="AMA40" s="52"/>
    </row>
    <row r="41" spans="1:1015" s="92" customFormat="1">
      <c r="A41" s="67" t="s">
        <v>15</v>
      </c>
      <c r="B41" s="55">
        <v>33288</v>
      </c>
      <c r="C41" s="56"/>
      <c r="D41" s="88"/>
      <c r="E41" s="89"/>
      <c r="F41" s="89"/>
      <c r="G41" s="56"/>
      <c r="H41" s="88"/>
      <c r="I41" s="89"/>
      <c r="J41" s="89"/>
      <c r="K41" s="56"/>
      <c r="L41" s="88"/>
      <c r="M41" s="89"/>
      <c r="N41" s="89"/>
      <c r="O41" s="56"/>
      <c r="P41" s="88"/>
      <c r="Q41" s="89"/>
      <c r="R41" s="89"/>
      <c r="S41" s="56"/>
      <c r="T41" s="56"/>
      <c r="U41" s="56"/>
      <c r="V41" s="56"/>
      <c r="W41" s="87"/>
      <c r="X41" s="87">
        <v>2400</v>
      </c>
      <c r="Y41" s="87"/>
      <c r="Z41" s="94">
        <f>SUM(W41:Y41)</f>
        <v>2400</v>
      </c>
      <c r="AA41" s="56">
        <f>Z41*0.3</f>
        <v>720</v>
      </c>
      <c r="AB41" s="56">
        <f>Z41-AA41</f>
        <v>1680</v>
      </c>
      <c r="AC41" s="49">
        <f t="shared" si="30"/>
        <v>2400</v>
      </c>
      <c r="AD41" s="56"/>
      <c r="AE41" s="56"/>
      <c r="AF41" s="29">
        <f>AA41</f>
        <v>720</v>
      </c>
      <c r="AG41" s="29">
        <f t="shared" ref="AG41:AG48" si="31">AB41</f>
        <v>1680</v>
      </c>
      <c r="AH41" s="105"/>
      <c r="AI41" s="105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  <c r="DQ41" s="52"/>
      <c r="DR41" s="52"/>
      <c r="DS41" s="52"/>
      <c r="DT41" s="52"/>
      <c r="DU41" s="52"/>
      <c r="DV41" s="52"/>
      <c r="DW41" s="52"/>
      <c r="DX41" s="52"/>
      <c r="DY41" s="52"/>
      <c r="DZ41" s="52"/>
      <c r="EA41" s="52"/>
      <c r="EB41" s="52"/>
      <c r="EC41" s="52"/>
      <c r="ED41" s="52"/>
      <c r="EE41" s="52"/>
      <c r="EF41" s="52"/>
      <c r="EG41" s="52"/>
      <c r="EH41" s="52"/>
      <c r="EI41" s="52"/>
      <c r="EJ41" s="52"/>
      <c r="EK41" s="52"/>
      <c r="EL41" s="52"/>
      <c r="EM41" s="52"/>
      <c r="EN41" s="52"/>
      <c r="EO41" s="52"/>
      <c r="EP41" s="52"/>
      <c r="EQ41" s="52"/>
      <c r="ER41" s="52"/>
      <c r="ES41" s="52"/>
      <c r="ET41" s="52"/>
      <c r="EU41" s="52"/>
      <c r="EV41" s="52"/>
      <c r="EW41" s="52"/>
      <c r="EX41" s="52"/>
      <c r="EY41" s="52"/>
      <c r="EZ41" s="52"/>
      <c r="FA41" s="52"/>
      <c r="FB41" s="52"/>
      <c r="FC41" s="52"/>
      <c r="FD41" s="52"/>
      <c r="FE41" s="52"/>
      <c r="FF41" s="52"/>
      <c r="FG41" s="52"/>
      <c r="FH41" s="52"/>
      <c r="FI41" s="52"/>
      <c r="FJ41" s="52"/>
      <c r="FK41" s="52"/>
      <c r="FL41" s="52"/>
      <c r="FM41" s="52"/>
      <c r="FN41" s="52"/>
      <c r="FO41" s="52"/>
      <c r="FP41" s="52"/>
      <c r="FQ41" s="52"/>
      <c r="FR41" s="52"/>
      <c r="FS41" s="52"/>
      <c r="FT41" s="52"/>
      <c r="FU41" s="52"/>
      <c r="FV41" s="52"/>
      <c r="FW41" s="52"/>
      <c r="FX41" s="52"/>
      <c r="FY41" s="52"/>
      <c r="FZ41" s="52"/>
      <c r="GA41" s="52"/>
      <c r="GB41" s="52"/>
      <c r="GC41" s="52"/>
      <c r="GD41" s="52"/>
      <c r="GE41" s="52"/>
      <c r="GF41" s="52"/>
      <c r="GG41" s="52"/>
      <c r="GH41" s="52"/>
      <c r="GI41" s="52"/>
      <c r="GJ41" s="52"/>
      <c r="GK41" s="52"/>
      <c r="GL41" s="52"/>
      <c r="GM41" s="52"/>
      <c r="GN41" s="52"/>
      <c r="GO41" s="52"/>
      <c r="GP41" s="52"/>
      <c r="GQ41" s="52"/>
      <c r="GR41" s="52"/>
      <c r="GS41" s="52"/>
      <c r="GT41" s="52"/>
      <c r="GU41" s="52"/>
      <c r="GV41" s="52"/>
      <c r="GW41" s="52"/>
      <c r="GX41" s="52"/>
      <c r="GY41" s="52"/>
      <c r="GZ41" s="52"/>
      <c r="HA41" s="52"/>
      <c r="HB41" s="52"/>
      <c r="HC41" s="52"/>
      <c r="HD41" s="52"/>
      <c r="HE41" s="52"/>
      <c r="HF41" s="52"/>
      <c r="HG41" s="52"/>
      <c r="HH41" s="52"/>
      <c r="HI41" s="52"/>
      <c r="HJ41" s="52"/>
      <c r="HK41" s="52"/>
      <c r="HL41" s="52"/>
      <c r="HM41" s="52"/>
      <c r="HN41" s="52"/>
      <c r="HO41" s="52"/>
      <c r="HP41" s="52"/>
      <c r="HQ41" s="52"/>
      <c r="HR41" s="52"/>
      <c r="HS41" s="52"/>
      <c r="HT41" s="52"/>
      <c r="HU41" s="52"/>
      <c r="HV41" s="52"/>
      <c r="HW41" s="52"/>
      <c r="HX41" s="52"/>
      <c r="HY41" s="52"/>
      <c r="HZ41" s="52"/>
      <c r="IA41" s="52"/>
      <c r="IB41" s="52"/>
      <c r="IC41" s="52"/>
      <c r="ID41" s="52"/>
      <c r="IE41" s="52"/>
      <c r="IF41" s="52"/>
      <c r="IG41" s="52"/>
      <c r="IH41" s="52"/>
      <c r="II41" s="52"/>
      <c r="IJ41" s="52"/>
      <c r="IK41" s="52"/>
      <c r="IL41" s="52"/>
      <c r="IM41" s="52"/>
      <c r="IN41" s="52"/>
      <c r="IO41" s="52"/>
      <c r="IP41" s="52"/>
      <c r="IQ41" s="52"/>
      <c r="IR41" s="52"/>
      <c r="IS41" s="52"/>
      <c r="IT41" s="52"/>
      <c r="IU41" s="52"/>
      <c r="IV41" s="52"/>
      <c r="IW41" s="52"/>
      <c r="IX41" s="52"/>
      <c r="IY41" s="52"/>
      <c r="IZ41" s="52"/>
      <c r="JA41" s="52"/>
      <c r="JB41" s="52"/>
      <c r="JC41" s="52"/>
      <c r="JD41" s="52"/>
      <c r="JE41" s="52"/>
      <c r="JF41" s="52"/>
      <c r="JG41" s="52"/>
      <c r="JH41" s="52"/>
      <c r="JI41" s="52"/>
      <c r="JJ41" s="52"/>
      <c r="JK41" s="52"/>
      <c r="JL41" s="52"/>
      <c r="JM41" s="52"/>
      <c r="JN41" s="52"/>
      <c r="JO41" s="52"/>
      <c r="JP41" s="52"/>
      <c r="JQ41" s="52"/>
      <c r="JR41" s="52"/>
      <c r="JS41" s="52"/>
      <c r="JT41" s="52"/>
      <c r="JU41" s="52"/>
      <c r="JV41" s="52"/>
      <c r="JW41" s="52"/>
      <c r="JX41" s="52"/>
      <c r="JY41" s="52"/>
      <c r="JZ41" s="52"/>
      <c r="KA41" s="52"/>
      <c r="KB41" s="52"/>
      <c r="KC41" s="52"/>
      <c r="KD41" s="52"/>
      <c r="KE41" s="52"/>
      <c r="KF41" s="52"/>
      <c r="KG41" s="52"/>
      <c r="KH41" s="52"/>
      <c r="KI41" s="52"/>
      <c r="KJ41" s="52"/>
      <c r="KK41" s="52"/>
      <c r="KL41" s="52"/>
      <c r="KM41" s="52"/>
      <c r="KN41" s="52"/>
      <c r="KO41" s="52"/>
      <c r="KP41" s="52"/>
      <c r="KQ41" s="52"/>
      <c r="KR41" s="52"/>
      <c r="KS41" s="52"/>
      <c r="KT41" s="52"/>
      <c r="KU41" s="52"/>
      <c r="KV41" s="52"/>
      <c r="KW41" s="52"/>
      <c r="KX41" s="52"/>
      <c r="KY41" s="52"/>
      <c r="KZ41" s="52"/>
      <c r="LA41" s="52"/>
      <c r="LB41" s="52"/>
      <c r="LC41" s="52"/>
      <c r="LD41" s="52"/>
      <c r="LE41" s="52"/>
      <c r="LF41" s="52"/>
      <c r="LG41" s="52"/>
      <c r="LH41" s="52"/>
      <c r="LI41" s="52"/>
      <c r="LJ41" s="52"/>
      <c r="LK41" s="52"/>
      <c r="LL41" s="52"/>
      <c r="LM41" s="52"/>
      <c r="LN41" s="52"/>
      <c r="LO41" s="52"/>
      <c r="LP41" s="52"/>
      <c r="LQ41" s="52"/>
      <c r="LR41" s="52"/>
      <c r="LS41" s="52"/>
      <c r="LT41" s="52"/>
      <c r="LU41" s="52"/>
      <c r="LV41" s="52"/>
      <c r="LW41" s="52"/>
      <c r="LX41" s="52"/>
      <c r="LY41" s="52"/>
      <c r="LZ41" s="52"/>
      <c r="MA41" s="52"/>
      <c r="MB41" s="52"/>
      <c r="MC41" s="52"/>
      <c r="MD41" s="52"/>
      <c r="ME41" s="52"/>
      <c r="MF41" s="52"/>
      <c r="MG41" s="52"/>
      <c r="MH41" s="52"/>
      <c r="MI41" s="52"/>
      <c r="MJ41" s="52"/>
      <c r="MK41" s="52"/>
      <c r="ML41" s="52"/>
      <c r="MM41" s="52"/>
      <c r="MN41" s="52"/>
      <c r="MO41" s="52"/>
      <c r="MP41" s="52"/>
      <c r="MQ41" s="52"/>
      <c r="MR41" s="52"/>
      <c r="MS41" s="52"/>
      <c r="MT41" s="52"/>
      <c r="MU41" s="52"/>
      <c r="MV41" s="52"/>
      <c r="MW41" s="52"/>
      <c r="MX41" s="52"/>
      <c r="MY41" s="52"/>
      <c r="MZ41" s="52"/>
      <c r="NA41" s="52"/>
      <c r="NB41" s="52"/>
      <c r="NC41" s="52"/>
      <c r="ND41" s="52"/>
      <c r="NE41" s="52"/>
      <c r="NF41" s="52"/>
      <c r="NG41" s="52"/>
      <c r="NH41" s="52"/>
      <c r="NI41" s="52"/>
      <c r="NJ41" s="52"/>
      <c r="NK41" s="52"/>
      <c r="NL41" s="52"/>
      <c r="NM41" s="52"/>
      <c r="NN41" s="52"/>
      <c r="NO41" s="52"/>
      <c r="NP41" s="52"/>
      <c r="NQ41" s="52"/>
      <c r="NR41" s="52"/>
      <c r="NS41" s="52"/>
      <c r="NT41" s="52"/>
      <c r="NU41" s="52"/>
      <c r="NV41" s="52"/>
      <c r="NW41" s="52"/>
      <c r="NX41" s="52"/>
      <c r="NY41" s="52"/>
      <c r="NZ41" s="52"/>
      <c r="OA41" s="52"/>
      <c r="OB41" s="52"/>
      <c r="OC41" s="52"/>
      <c r="OD41" s="52"/>
      <c r="OE41" s="52"/>
      <c r="OF41" s="52"/>
      <c r="OG41" s="52"/>
      <c r="OH41" s="52"/>
      <c r="OI41" s="52"/>
      <c r="OJ41" s="52"/>
      <c r="OK41" s="52"/>
      <c r="OL41" s="52"/>
      <c r="OM41" s="52"/>
      <c r="ON41" s="52"/>
      <c r="OO41" s="52"/>
      <c r="OP41" s="52"/>
      <c r="OQ41" s="52"/>
      <c r="OR41" s="52"/>
      <c r="OS41" s="52"/>
      <c r="OT41" s="52"/>
      <c r="OU41" s="52"/>
      <c r="OV41" s="52"/>
      <c r="OW41" s="52"/>
      <c r="OX41" s="52"/>
      <c r="OY41" s="52"/>
      <c r="OZ41" s="52"/>
      <c r="PA41" s="52"/>
      <c r="PB41" s="52"/>
      <c r="PC41" s="52"/>
      <c r="PD41" s="52"/>
      <c r="PE41" s="52"/>
      <c r="PF41" s="52"/>
      <c r="PG41" s="52"/>
      <c r="PH41" s="52"/>
      <c r="PI41" s="52"/>
      <c r="PJ41" s="52"/>
      <c r="PK41" s="52"/>
      <c r="PL41" s="52"/>
      <c r="PM41" s="52"/>
      <c r="PN41" s="52"/>
      <c r="PO41" s="52"/>
      <c r="PP41" s="52"/>
      <c r="PQ41" s="52"/>
      <c r="PR41" s="52"/>
      <c r="PS41" s="52"/>
      <c r="PT41" s="52"/>
      <c r="PU41" s="52"/>
      <c r="PV41" s="52"/>
      <c r="PW41" s="52"/>
      <c r="PX41" s="52"/>
      <c r="PY41" s="52"/>
      <c r="PZ41" s="52"/>
      <c r="QA41" s="52"/>
      <c r="QB41" s="52"/>
      <c r="QC41" s="52"/>
      <c r="QD41" s="52"/>
      <c r="QE41" s="52"/>
      <c r="QF41" s="52"/>
      <c r="QG41" s="52"/>
      <c r="QH41" s="52"/>
      <c r="QI41" s="52"/>
      <c r="QJ41" s="52"/>
      <c r="QK41" s="52"/>
      <c r="QL41" s="52"/>
      <c r="QM41" s="52"/>
      <c r="QN41" s="52"/>
      <c r="QO41" s="52"/>
      <c r="QP41" s="52"/>
      <c r="QQ41" s="52"/>
      <c r="QR41" s="52"/>
      <c r="QS41" s="52"/>
      <c r="QT41" s="52"/>
      <c r="QU41" s="52"/>
      <c r="QV41" s="52"/>
      <c r="QW41" s="52"/>
      <c r="QX41" s="52"/>
      <c r="QY41" s="52"/>
      <c r="QZ41" s="52"/>
      <c r="RA41" s="52"/>
      <c r="RB41" s="52"/>
      <c r="RC41" s="52"/>
      <c r="RD41" s="52"/>
      <c r="RE41" s="52"/>
      <c r="RF41" s="52"/>
      <c r="RG41" s="52"/>
      <c r="RH41" s="52"/>
      <c r="RI41" s="52"/>
      <c r="RJ41" s="52"/>
      <c r="RK41" s="52"/>
      <c r="RL41" s="52"/>
      <c r="RM41" s="52"/>
      <c r="RN41" s="52"/>
      <c r="RO41" s="52"/>
      <c r="RP41" s="52"/>
      <c r="RQ41" s="52"/>
      <c r="RR41" s="52"/>
      <c r="RS41" s="52"/>
      <c r="RT41" s="52"/>
      <c r="RU41" s="52"/>
      <c r="RV41" s="52"/>
      <c r="RW41" s="52"/>
      <c r="RX41" s="52"/>
      <c r="RY41" s="52"/>
      <c r="RZ41" s="52"/>
      <c r="SA41" s="52"/>
      <c r="SB41" s="52"/>
      <c r="SC41" s="52"/>
      <c r="SD41" s="52"/>
      <c r="SE41" s="52"/>
      <c r="SF41" s="52"/>
      <c r="SG41" s="52"/>
      <c r="SH41" s="52"/>
      <c r="SI41" s="52"/>
      <c r="SJ41" s="52"/>
      <c r="SK41" s="52"/>
      <c r="SL41" s="52"/>
      <c r="SM41" s="52"/>
      <c r="SN41" s="52"/>
      <c r="SO41" s="52"/>
      <c r="SP41" s="52"/>
      <c r="SQ41" s="52"/>
      <c r="SR41" s="52"/>
      <c r="SS41" s="52"/>
      <c r="ST41" s="52"/>
      <c r="SU41" s="52"/>
      <c r="SV41" s="52"/>
      <c r="SW41" s="52"/>
      <c r="SX41" s="52"/>
      <c r="SY41" s="52"/>
      <c r="SZ41" s="52"/>
      <c r="TA41" s="52"/>
      <c r="TB41" s="52"/>
      <c r="TC41" s="52"/>
      <c r="TD41" s="52"/>
      <c r="TE41" s="52"/>
      <c r="TF41" s="52"/>
      <c r="TG41" s="52"/>
      <c r="TH41" s="52"/>
      <c r="TI41" s="52"/>
      <c r="TJ41" s="52"/>
      <c r="TK41" s="52"/>
      <c r="TL41" s="52"/>
      <c r="TM41" s="52"/>
      <c r="TN41" s="52"/>
      <c r="TO41" s="52"/>
      <c r="TP41" s="52"/>
      <c r="TQ41" s="52"/>
      <c r="TR41" s="52"/>
      <c r="TS41" s="52"/>
      <c r="TT41" s="52"/>
      <c r="TU41" s="52"/>
      <c r="TV41" s="52"/>
      <c r="TW41" s="52"/>
      <c r="TX41" s="52"/>
      <c r="TY41" s="52"/>
      <c r="TZ41" s="52"/>
      <c r="UA41" s="52"/>
      <c r="UB41" s="52"/>
      <c r="UC41" s="52"/>
      <c r="UD41" s="52"/>
      <c r="UE41" s="52"/>
      <c r="UF41" s="52"/>
      <c r="UG41" s="52"/>
      <c r="UH41" s="52"/>
      <c r="UI41" s="52"/>
      <c r="UJ41" s="52"/>
      <c r="UK41" s="52"/>
      <c r="UL41" s="52"/>
      <c r="UM41" s="52"/>
      <c r="UN41" s="52"/>
      <c r="UO41" s="52"/>
      <c r="UP41" s="52"/>
      <c r="UQ41" s="52"/>
      <c r="UR41" s="52"/>
      <c r="US41" s="52"/>
      <c r="UT41" s="52"/>
      <c r="UU41" s="52"/>
      <c r="UV41" s="52"/>
      <c r="UW41" s="52"/>
      <c r="UX41" s="52"/>
      <c r="UY41" s="52"/>
      <c r="UZ41" s="52"/>
      <c r="VA41" s="52"/>
      <c r="VB41" s="52"/>
      <c r="VC41" s="52"/>
      <c r="VD41" s="52"/>
      <c r="VE41" s="52"/>
      <c r="VF41" s="52"/>
      <c r="VG41" s="52"/>
      <c r="VH41" s="52"/>
      <c r="VI41" s="52"/>
      <c r="VJ41" s="52"/>
      <c r="VK41" s="52"/>
      <c r="VL41" s="52"/>
      <c r="VM41" s="52"/>
      <c r="VN41" s="52"/>
      <c r="VO41" s="52"/>
      <c r="VP41" s="52"/>
      <c r="VQ41" s="52"/>
      <c r="VR41" s="52"/>
      <c r="VS41" s="52"/>
      <c r="VT41" s="52"/>
      <c r="VU41" s="52"/>
      <c r="VV41" s="52"/>
      <c r="VW41" s="52"/>
      <c r="VX41" s="52"/>
      <c r="VY41" s="52"/>
      <c r="VZ41" s="52"/>
      <c r="WA41" s="52"/>
      <c r="WB41" s="52"/>
      <c r="WC41" s="52"/>
      <c r="WD41" s="52"/>
      <c r="WE41" s="52"/>
      <c r="WF41" s="52"/>
      <c r="WG41" s="52"/>
      <c r="WH41" s="52"/>
      <c r="WI41" s="52"/>
      <c r="WJ41" s="52"/>
      <c r="WK41" s="52"/>
      <c r="WL41" s="52"/>
      <c r="WM41" s="52"/>
      <c r="WN41" s="52"/>
      <c r="WO41" s="52"/>
      <c r="WP41" s="52"/>
      <c r="WQ41" s="52"/>
      <c r="WR41" s="52"/>
      <c r="WS41" s="52"/>
      <c r="WT41" s="52"/>
      <c r="WU41" s="52"/>
      <c r="WV41" s="52"/>
      <c r="WW41" s="52"/>
      <c r="WX41" s="52"/>
      <c r="WY41" s="52"/>
      <c r="WZ41" s="52"/>
      <c r="XA41" s="52"/>
      <c r="XB41" s="52"/>
      <c r="XC41" s="52"/>
      <c r="XD41" s="52"/>
      <c r="XE41" s="52"/>
      <c r="XF41" s="52"/>
      <c r="XG41" s="52"/>
      <c r="XH41" s="52"/>
      <c r="XI41" s="52"/>
      <c r="XJ41" s="52"/>
      <c r="XK41" s="52"/>
      <c r="XL41" s="52"/>
      <c r="XM41" s="52"/>
      <c r="XN41" s="52"/>
      <c r="XO41" s="52"/>
      <c r="XP41" s="52"/>
      <c r="XQ41" s="52"/>
      <c r="XR41" s="52"/>
      <c r="XS41" s="52"/>
      <c r="XT41" s="52"/>
      <c r="XU41" s="52"/>
      <c r="XV41" s="52"/>
      <c r="XW41" s="52"/>
      <c r="XX41" s="52"/>
      <c r="XY41" s="52"/>
      <c r="XZ41" s="52"/>
      <c r="YA41" s="52"/>
      <c r="YB41" s="52"/>
      <c r="YC41" s="52"/>
      <c r="YD41" s="52"/>
      <c r="YE41" s="52"/>
      <c r="YF41" s="52"/>
      <c r="YG41" s="52"/>
      <c r="YH41" s="52"/>
      <c r="YI41" s="52"/>
      <c r="YJ41" s="52"/>
      <c r="YK41" s="52"/>
      <c r="YL41" s="52"/>
      <c r="YM41" s="52"/>
      <c r="YN41" s="52"/>
      <c r="YO41" s="52"/>
      <c r="YP41" s="52"/>
      <c r="YQ41" s="52"/>
      <c r="YR41" s="52"/>
      <c r="YS41" s="52"/>
      <c r="YT41" s="52"/>
      <c r="YU41" s="52"/>
      <c r="YV41" s="52"/>
      <c r="YW41" s="52"/>
      <c r="YX41" s="52"/>
      <c r="YY41" s="52"/>
      <c r="YZ41" s="52"/>
      <c r="ZA41" s="52"/>
      <c r="ZB41" s="52"/>
      <c r="ZC41" s="52"/>
      <c r="ZD41" s="52"/>
      <c r="ZE41" s="52"/>
      <c r="ZF41" s="52"/>
      <c r="ZG41" s="52"/>
      <c r="ZH41" s="52"/>
      <c r="ZI41" s="52"/>
      <c r="ZJ41" s="52"/>
      <c r="ZK41" s="52"/>
      <c r="ZL41" s="52"/>
      <c r="ZM41" s="52"/>
      <c r="ZN41" s="52"/>
      <c r="ZO41" s="52"/>
      <c r="ZP41" s="52"/>
      <c r="ZQ41" s="52"/>
      <c r="ZR41" s="52"/>
      <c r="ZS41" s="52"/>
      <c r="ZT41" s="52"/>
      <c r="ZU41" s="52"/>
      <c r="ZV41" s="52"/>
      <c r="ZW41" s="52"/>
      <c r="ZX41" s="52"/>
      <c r="ZY41" s="52"/>
      <c r="ZZ41" s="52"/>
      <c r="AAA41" s="52"/>
      <c r="AAB41" s="52"/>
      <c r="AAC41" s="52"/>
      <c r="AAD41" s="52"/>
      <c r="AAE41" s="52"/>
      <c r="AAF41" s="52"/>
      <c r="AAG41" s="52"/>
      <c r="AAH41" s="52"/>
      <c r="AAI41" s="52"/>
      <c r="AAJ41" s="52"/>
      <c r="AAK41" s="52"/>
      <c r="AAL41" s="52"/>
      <c r="AAM41" s="52"/>
      <c r="AAN41" s="52"/>
      <c r="AAO41" s="52"/>
      <c r="AAP41" s="52"/>
      <c r="AAQ41" s="52"/>
      <c r="AAR41" s="52"/>
      <c r="AAS41" s="52"/>
      <c r="AAT41" s="52"/>
      <c r="AAU41" s="52"/>
      <c r="AAV41" s="52"/>
      <c r="AAW41" s="52"/>
      <c r="AAX41" s="52"/>
      <c r="AAY41" s="52"/>
      <c r="AAZ41" s="52"/>
      <c r="ABA41" s="52"/>
      <c r="ABB41" s="52"/>
      <c r="ABC41" s="52"/>
      <c r="ABD41" s="52"/>
      <c r="ABE41" s="52"/>
      <c r="ABF41" s="52"/>
      <c r="ABG41" s="52"/>
      <c r="ABH41" s="52"/>
      <c r="ABI41" s="52"/>
      <c r="ABJ41" s="52"/>
      <c r="ABK41" s="52"/>
      <c r="ABL41" s="52"/>
      <c r="ABM41" s="52"/>
      <c r="ABN41" s="52"/>
      <c r="ABO41" s="52"/>
      <c r="ABP41" s="52"/>
      <c r="ABQ41" s="52"/>
      <c r="ABR41" s="52"/>
      <c r="ABS41" s="52"/>
      <c r="ABT41" s="52"/>
      <c r="ABU41" s="52"/>
      <c r="ABV41" s="52"/>
      <c r="ABW41" s="52"/>
      <c r="ABX41" s="52"/>
      <c r="ABY41" s="52"/>
      <c r="ABZ41" s="52"/>
      <c r="ACA41" s="52"/>
      <c r="ACB41" s="52"/>
      <c r="ACC41" s="52"/>
      <c r="ACD41" s="52"/>
      <c r="ACE41" s="52"/>
      <c r="ACF41" s="52"/>
      <c r="ACG41" s="52"/>
      <c r="ACH41" s="52"/>
      <c r="ACI41" s="52"/>
      <c r="ACJ41" s="52"/>
      <c r="ACK41" s="52"/>
      <c r="ACL41" s="52"/>
      <c r="ACM41" s="52"/>
      <c r="ACN41" s="52"/>
      <c r="ACO41" s="52"/>
      <c r="ACP41" s="52"/>
      <c r="ACQ41" s="52"/>
      <c r="ACR41" s="52"/>
      <c r="ACS41" s="52"/>
      <c r="ACT41" s="52"/>
      <c r="ACU41" s="52"/>
      <c r="ACV41" s="52"/>
      <c r="ACW41" s="52"/>
      <c r="ACX41" s="52"/>
      <c r="ACY41" s="52"/>
      <c r="ACZ41" s="52"/>
      <c r="ADA41" s="52"/>
      <c r="ADB41" s="52"/>
      <c r="ADC41" s="52"/>
      <c r="ADD41" s="52"/>
      <c r="ADE41" s="52"/>
      <c r="ADF41" s="52"/>
      <c r="ADG41" s="52"/>
      <c r="ADH41" s="52"/>
      <c r="ADI41" s="52"/>
      <c r="ADJ41" s="52"/>
      <c r="ADK41" s="52"/>
      <c r="ADL41" s="52"/>
      <c r="ADM41" s="52"/>
      <c r="ADN41" s="52"/>
      <c r="ADO41" s="52"/>
      <c r="ADP41" s="52"/>
      <c r="ADQ41" s="52"/>
      <c r="ADR41" s="52"/>
      <c r="ADS41" s="52"/>
      <c r="ADT41" s="52"/>
      <c r="ADU41" s="52"/>
      <c r="ADV41" s="52"/>
      <c r="ADW41" s="52"/>
      <c r="ADX41" s="52"/>
      <c r="ADY41" s="52"/>
      <c r="ADZ41" s="52"/>
      <c r="AEA41" s="52"/>
      <c r="AEB41" s="52"/>
      <c r="AEC41" s="52"/>
      <c r="AED41" s="52"/>
      <c r="AEE41" s="52"/>
      <c r="AEF41" s="52"/>
      <c r="AEG41" s="52"/>
      <c r="AEH41" s="52"/>
      <c r="AEI41" s="52"/>
      <c r="AEJ41" s="52"/>
      <c r="AEK41" s="52"/>
      <c r="AEL41" s="52"/>
      <c r="AEM41" s="52"/>
      <c r="AEN41" s="52"/>
      <c r="AEO41" s="52"/>
      <c r="AEP41" s="52"/>
      <c r="AEQ41" s="52"/>
      <c r="AER41" s="52"/>
      <c r="AES41" s="52"/>
      <c r="AET41" s="52"/>
      <c r="AEU41" s="52"/>
      <c r="AEV41" s="52"/>
      <c r="AEW41" s="52"/>
      <c r="AEX41" s="52"/>
      <c r="AEY41" s="52"/>
      <c r="AEZ41" s="52"/>
      <c r="AFA41" s="52"/>
      <c r="AFB41" s="52"/>
      <c r="AFC41" s="52"/>
      <c r="AFD41" s="52"/>
      <c r="AFE41" s="52"/>
      <c r="AFF41" s="52"/>
      <c r="AFG41" s="52"/>
      <c r="AFH41" s="52"/>
      <c r="AFI41" s="52"/>
      <c r="AFJ41" s="52"/>
      <c r="AFK41" s="52"/>
      <c r="AFL41" s="52"/>
      <c r="AFM41" s="52"/>
      <c r="AFN41" s="52"/>
      <c r="AFO41" s="52"/>
      <c r="AFP41" s="52"/>
      <c r="AFQ41" s="52"/>
      <c r="AFR41" s="52"/>
      <c r="AFS41" s="52"/>
      <c r="AFT41" s="52"/>
      <c r="AFU41" s="52"/>
      <c r="AFV41" s="52"/>
      <c r="AFW41" s="52"/>
      <c r="AFX41" s="52"/>
      <c r="AFY41" s="52"/>
      <c r="AFZ41" s="52"/>
      <c r="AGA41" s="52"/>
      <c r="AGB41" s="52"/>
      <c r="AGC41" s="52"/>
      <c r="AGD41" s="52"/>
      <c r="AGE41" s="52"/>
      <c r="AGF41" s="52"/>
      <c r="AGG41" s="52"/>
      <c r="AGH41" s="52"/>
      <c r="AGI41" s="52"/>
      <c r="AGJ41" s="52"/>
      <c r="AGK41" s="52"/>
      <c r="AGL41" s="52"/>
      <c r="AGM41" s="52"/>
      <c r="AGN41" s="52"/>
      <c r="AGO41" s="52"/>
      <c r="AGP41" s="52"/>
      <c r="AGQ41" s="52"/>
      <c r="AGR41" s="52"/>
      <c r="AGS41" s="52"/>
      <c r="AGT41" s="52"/>
      <c r="AGU41" s="52"/>
      <c r="AGV41" s="52"/>
      <c r="AGW41" s="52"/>
      <c r="AGX41" s="52"/>
      <c r="AGY41" s="52"/>
      <c r="AGZ41" s="52"/>
      <c r="AHA41" s="52"/>
      <c r="AHB41" s="52"/>
      <c r="AHC41" s="52"/>
      <c r="AHD41" s="52"/>
      <c r="AHE41" s="52"/>
      <c r="AHF41" s="52"/>
      <c r="AHG41" s="52"/>
      <c r="AHH41" s="52"/>
      <c r="AHI41" s="52"/>
      <c r="AHJ41" s="52"/>
      <c r="AHK41" s="52"/>
      <c r="AHL41" s="52"/>
      <c r="AHM41" s="52"/>
      <c r="AHN41" s="52"/>
      <c r="AHO41" s="52"/>
      <c r="AHP41" s="52"/>
      <c r="AHQ41" s="52"/>
      <c r="AHR41" s="52"/>
      <c r="AHS41" s="52"/>
      <c r="AHT41" s="52"/>
      <c r="AHU41" s="52"/>
      <c r="AHV41" s="52"/>
      <c r="AHW41" s="52"/>
      <c r="AHX41" s="52"/>
      <c r="AHY41" s="52"/>
      <c r="AHZ41" s="52"/>
      <c r="AIA41" s="52"/>
      <c r="AIB41" s="52"/>
      <c r="AIC41" s="52"/>
      <c r="AID41" s="52"/>
      <c r="AIE41" s="52"/>
      <c r="AIF41" s="52"/>
      <c r="AIG41" s="52"/>
      <c r="AIH41" s="52"/>
      <c r="AII41" s="52"/>
      <c r="AIJ41" s="52"/>
      <c r="AIK41" s="52"/>
      <c r="AIL41" s="52"/>
      <c r="AIM41" s="52"/>
      <c r="AIN41" s="52"/>
      <c r="AIO41" s="52"/>
      <c r="AIP41" s="52"/>
      <c r="AIQ41" s="52"/>
      <c r="AIR41" s="52"/>
      <c r="AIS41" s="52"/>
      <c r="AIT41" s="52"/>
      <c r="AIU41" s="52"/>
      <c r="AIV41" s="52"/>
      <c r="AIW41" s="52"/>
      <c r="AIX41" s="52"/>
      <c r="AIY41" s="52"/>
      <c r="AIZ41" s="52"/>
      <c r="AJA41" s="52"/>
      <c r="AJB41" s="52"/>
      <c r="AJC41" s="52"/>
      <c r="AJD41" s="52"/>
      <c r="AJE41" s="52"/>
      <c r="AJF41" s="52"/>
      <c r="AJG41" s="52"/>
      <c r="AJH41" s="52"/>
      <c r="AJI41" s="52"/>
      <c r="AJJ41" s="52"/>
      <c r="AJK41" s="52"/>
      <c r="AJL41" s="52"/>
      <c r="AJM41" s="52"/>
      <c r="AJN41" s="52"/>
      <c r="AJO41" s="52"/>
      <c r="AJP41" s="52"/>
      <c r="AJQ41" s="52"/>
      <c r="AJR41" s="52"/>
      <c r="AJS41" s="52"/>
      <c r="AJT41" s="52"/>
      <c r="AJU41" s="52"/>
      <c r="AJV41" s="52"/>
      <c r="AJW41" s="52"/>
      <c r="AJX41" s="52"/>
      <c r="AJY41" s="52"/>
      <c r="AJZ41" s="52"/>
      <c r="AKA41" s="52"/>
      <c r="AKB41" s="52"/>
      <c r="AKC41" s="52"/>
      <c r="AKD41" s="52"/>
      <c r="AKE41" s="52"/>
      <c r="AKF41" s="52"/>
      <c r="AKG41" s="52"/>
      <c r="AKH41" s="52"/>
      <c r="AKI41" s="52"/>
      <c r="AKJ41" s="52"/>
      <c r="AKK41" s="52"/>
      <c r="AKL41" s="52"/>
      <c r="AKM41" s="52"/>
      <c r="AKN41" s="52"/>
      <c r="AKO41" s="52"/>
      <c r="AKP41" s="52"/>
      <c r="AKQ41" s="52"/>
      <c r="AKR41" s="52"/>
      <c r="AKS41" s="52"/>
      <c r="AKT41" s="52"/>
      <c r="AKU41" s="52"/>
      <c r="AKV41" s="52"/>
      <c r="AKW41" s="52"/>
      <c r="AKX41" s="52"/>
      <c r="AKY41" s="52"/>
      <c r="AKZ41" s="52"/>
      <c r="ALA41" s="52"/>
      <c r="ALB41" s="52"/>
      <c r="ALC41" s="52"/>
      <c r="ALD41" s="52"/>
      <c r="ALE41" s="52"/>
      <c r="ALF41" s="52"/>
      <c r="ALG41" s="52"/>
      <c r="ALH41" s="52"/>
      <c r="ALI41" s="52"/>
      <c r="ALJ41" s="52"/>
      <c r="ALK41" s="52"/>
      <c r="ALL41" s="52"/>
      <c r="ALM41" s="52"/>
      <c r="ALN41" s="52"/>
      <c r="ALO41" s="52"/>
      <c r="ALP41" s="52"/>
      <c r="ALQ41" s="52"/>
      <c r="ALR41" s="52"/>
      <c r="ALS41" s="52"/>
      <c r="ALT41" s="52"/>
      <c r="ALU41" s="52"/>
      <c r="ALV41" s="52"/>
      <c r="ALW41" s="52"/>
      <c r="ALX41" s="52"/>
      <c r="ALY41" s="52"/>
      <c r="ALZ41" s="52"/>
      <c r="AMA41" s="52"/>
    </row>
    <row r="42" spans="1:1015" s="92" customFormat="1">
      <c r="A42" s="67" t="s">
        <v>41</v>
      </c>
      <c r="B42" s="55">
        <v>96104</v>
      </c>
      <c r="C42" s="56"/>
      <c r="D42" s="88"/>
      <c r="E42" s="89"/>
      <c r="F42" s="89"/>
      <c r="G42" s="56"/>
      <c r="H42" s="88"/>
      <c r="I42" s="89"/>
      <c r="J42" s="89"/>
      <c r="K42" s="56"/>
      <c r="L42" s="88"/>
      <c r="M42" s="89"/>
      <c r="N42" s="89"/>
      <c r="O42" s="56"/>
      <c r="P42" s="88"/>
      <c r="Q42" s="89"/>
      <c r="R42" s="89"/>
      <c r="S42" s="56"/>
      <c r="T42" s="56"/>
      <c r="U42" s="56"/>
      <c r="V42" s="56"/>
      <c r="W42" s="87">
        <v>1300</v>
      </c>
      <c r="X42" s="87"/>
      <c r="Y42" s="87"/>
      <c r="Z42" s="94">
        <f>SUM(W42:Y42)</f>
        <v>1300</v>
      </c>
      <c r="AA42" s="56">
        <f>Z42*0.3</f>
        <v>390</v>
      </c>
      <c r="AB42" s="56">
        <f>Z42-AA42</f>
        <v>910</v>
      </c>
      <c r="AC42" s="49">
        <f t="shared" si="30"/>
        <v>1300</v>
      </c>
      <c r="AD42" s="56"/>
      <c r="AE42" s="56"/>
      <c r="AF42" s="29">
        <f>AA42</f>
        <v>390</v>
      </c>
      <c r="AG42" s="29">
        <f t="shared" si="31"/>
        <v>910</v>
      </c>
      <c r="AH42" s="105"/>
      <c r="AI42" s="105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52"/>
      <c r="DW42" s="52"/>
      <c r="DX42" s="52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2"/>
      <c r="EX42" s="52"/>
      <c r="EY42" s="52"/>
      <c r="EZ42" s="52"/>
      <c r="FA42" s="52"/>
      <c r="FB42" s="52"/>
      <c r="FC42" s="52"/>
      <c r="FD42" s="52"/>
      <c r="FE42" s="52"/>
      <c r="FF42" s="52"/>
      <c r="FG42" s="52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2"/>
      <c r="FY42" s="52"/>
      <c r="FZ42" s="52"/>
      <c r="GA42" s="52"/>
      <c r="GB42" s="52"/>
      <c r="GC42" s="52"/>
      <c r="GD42" s="52"/>
      <c r="GE42" s="52"/>
      <c r="GF42" s="52"/>
      <c r="GG42" s="52"/>
      <c r="GH42" s="52"/>
      <c r="GI42" s="52"/>
      <c r="GJ42" s="52"/>
      <c r="GK42" s="52"/>
      <c r="GL42" s="52"/>
      <c r="GM42" s="52"/>
      <c r="GN42" s="52"/>
      <c r="GO42" s="52"/>
      <c r="GP42" s="52"/>
      <c r="GQ42" s="52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2"/>
      <c r="HC42" s="52"/>
      <c r="HD42" s="52"/>
      <c r="HE42" s="52"/>
      <c r="HF42" s="52"/>
      <c r="HG42" s="52"/>
      <c r="HH42" s="52"/>
      <c r="HI42" s="52"/>
      <c r="HJ42" s="52"/>
      <c r="HK42" s="52"/>
      <c r="HL42" s="52"/>
      <c r="HM42" s="52"/>
      <c r="HN42" s="52"/>
      <c r="HO42" s="52"/>
      <c r="HP42" s="52"/>
      <c r="HQ42" s="52"/>
      <c r="HR42" s="52"/>
      <c r="HS42" s="52"/>
      <c r="HT42" s="52"/>
      <c r="HU42" s="52"/>
      <c r="HV42" s="52"/>
      <c r="HW42" s="52"/>
      <c r="HX42" s="52"/>
      <c r="HY42" s="52"/>
      <c r="HZ42" s="52"/>
      <c r="IA42" s="52"/>
      <c r="IB42" s="52"/>
      <c r="IC42" s="52"/>
      <c r="ID42" s="52"/>
      <c r="IE42" s="52"/>
      <c r="IF42" s="52"/>
      <c r="IG42" s="52"/>
      <c r="IH42" s="52"/>
      <c r="II42" s="52"/>
      <c r="IJ42" s="52"/>
      <c r="IK42" s="52"/>
      <c r="IL42" s="52"/>
      <c r="IM42" s="52"/>
      <c r="IN42" s="52"/>
      <c r="IO42" s="52"/>
      <c r="IP42" s="52"/>
      <c r="IQ42" s="52"/>
      <c r="IR42" s="52"/>
      <c r="IS42" s="52"/>
      <c r="IT42" s="52"/>
      <c r="IU42" s="52"/>
      <c r="IV42" s="52"/>
      <c r="IW42" s="52"/>
      <c r="IX42" s="52"/>
      <c r="IY42" s="52"/>
      <c r="IZ42" s="52"/>
      <c r="JA42" s="52"/>
      <c r="JB42" s="52"/>
      <c r="JC42" s="52"/>
      <c r="JD42" s="52"/>
      <c r="JE42" s="52"/>
      <c r="JF42" s="52"/>
      <c r="JG42" s="52"/>
      <c r="JH42" s="52"/>
      <c r="JI42" s="52"/>
      <c r="JJ42" s="52"/>
      <c r="JK42" s="52"/>
      <c r="JL42" s="52"/>
      <c r="JM42" s="52"/>
      <c r="JN42" s="52"/>
      <c r="JO42" s="52"/>
      <c r="JP42" s="52"/>
      <c r="JQ42" s="52"/>
      <c r="JR42" s="52"/>
      <c r="JS42" s="52"/>
      <c r="JT42" s="52"/>
      <c r="JU42" s="52"/>
      <c r="JV42" s="52"/>
      <c r="JW42" s="52"/>
      <c r="JX42" s="52"/>
      <c r="JY42" s="52"/>
      <c r="JZ42" s="52"/>
      <c r="KA42" s="52"/>
      <c r="KB42" s="52"/>
      <c r="KC42" s="52"/>
      <c r="KD42" s="52"/>
      <c r="KE42" s="52"/>
      <c r="KF42" s="52"/>
      <c r="KG42" s="52"/>
      <c r="KH42" s="52"/>
      <c r="KI42" s="52"/>
      <c r="KJ42" s="52"/>
      <c r="KK42" s="52"/>
      <c r="KL42" s="52"/>
      <c r="KM42" s="52"/>
      <c r="KN42" s="52"/>
      <c r="KO42" s="52"/>
      <c r="KP42" s="52"/>
      <c r="KQ42" s="52"/>
      <c r="KR42" s="52"/>
      <c r="KS42" s="52"/>
      <c r="KT42" s="52"/>
      <c r="KU42" s="52"/>
      <c r="KV42" s="52"/>
      <c r="KW42" s="52"/>
      <c r="KX42" s="52"/>
      <c r="KY42" s="52"/>
      <c r="KZ42" s="52"/>
      <c r="LA42" s="52"/>
      <c r="LB42" s="52"/>
      <c r="LC42" s="52"/>
      <c r="LD42" s="52"/>
      <c r="LE42" s="52"/>
      <c r="LF42" s="52"/>
      <c r="LG42" s="52"/>
      <c r="LH42" s="52"/>
      <c r="LI42" s="52"/>
      <c r="LJ42" s="52"/>
      <c r="LK42" s="52"/>
      <c r="LL42" s="52"/>
      <c r="LM42" s="52"/>
      <c r="LN42" s="52"/>
      <c r="LO42" s="52"/>
      <c r="LP42" s="52"/>
      <c r="LQ42" s="52"/>
      <c r="LR42" s="52"/>
      <c r="LS42" s="52"/>
      <c r="LT42" s="52"/>
      <c r="LU42" s="52"/>
      <c r="LV42" s="52"/>
      <c r="LW42" s="52"/>
      <c r="LX42" s="52"/>
      <c r="LY42" s="52"/>
      <c r="LZ42" s="52"/>
      <c r="MA42" s="52"/>
      <c r="MB42" s="52"/>
      <c r="MC42" s="52"/>
      <c r="MD42" s="52"/>
      <c r="ME42" s="52"/>
      <c r="MF42" s="52"/>
      <c r="MG42" s="52"/>
      <c r="MH42" s="52"/>
      <c r="MI42" s="52"/>
      <c r="MJ42" s="52"/>
      <c r="MK42" s="52"/>
      <c r="ML42" s="52"/>
      <c r="MM42" s="52"/>
      <c r="MN42" s="52"/>
      <c r="MO42" s="52"/>
      <c r="MP42" s="52"/>
      <c r="MQ42" s="52"/>
      <c r="MR42" s="52"/>
      <c r="MS42" s="52"/>
      <c r="MT42" s="52"/>
      <c r="MU42" s="52"/>
      <c r="MV42" s="52"/>
      <c r="MW42" s="52"/>
      <c r="MX42" s="52"/>
      <c r="MY42" s="52"/>
      <c r="MZ42" s="52"/>
      <c r="NA42" s="52"/>
      <c r="NB42" s="52"/>
      <c r="NC42" s="52"/>
      <c r="ND42" s="52"/>
      <c r="NE42" s="52"/>
      <c r="NF42" s="52"/>
      <c r="NG42" s="52"/>
      <c r="NH42" s="52"/>
      <c r="NI42" s="52"/>
      <c r="NJ42" s="52"/>
      <c r="NK42" s="52"/>
      <c r="NL42" s="52"/>
      <c r="NM42" s="52"/>
      <c r="NN42" s="52"/>
      <c r="NO42" s="52"/>
      <c r="NP42" s="52"/>
      <c r="NQ42" s="52"/>
      <c r="NR42" s="52"/>
      <c r="NS42" s="52"/>
      <c r="NT42" s="52"/>
      <c r="NU42" s="52"/>
      <c r="NV42" s="52"/>
      <c r="NW42" s="52"/>
      <c r="NX42" s="52"/>
      <c r="NY42" s="52"/>
      <c r="NZ42" s="52"/>
      <c r="OA42" s="52"/>
      <c r="OB42" s="52"/>
      <c r="OC42" s="52"/>
      <c r="OD42" s="52"/>
      <c r="OE42" s="52"/>
      <c r="OF42" s="52"/>
      <c r="OG42" s="52"/>
      <c r="OH42" s="52"/>
      <c r="OI42" s="52"/>
      <c r="OJ42" s="52"/>
      <c r="OK42" s="52"/>
      <c r="OL42" s="52"/>
      <c r="OM42" s="52"/>
      <c r="ON42" s="52"/>
      <c r="OO42" s="52"/>
      <c r="OP42" s="52"/>
      <c r="OQ42" s="52"/>
      <c r="OR42" s="52"/>
      <c r="OS42" s="52"/>
      <c r="OT42" s="52"/>
      <c r="OU42" s="52"/>
      <c r="OV42" s="52"/>
      <c r="OW42" s="52"/>
      <c r="OX42" s="52"/>
      <c r="OY42" s="52"/>
      <c r="OZ42" s="52"/>
      <c r="PA42" s="52"/>
      <c r="PB42" s="52"/>
      <c r="PC42" s="52"/>
      <c r="PD42" s="52"/>
      <c r="PE42" s="52"/>
      <c r="PF42" s="52"/>
      <c r="PG42" s="52"/>
      <c r="PH42" s="52"/>
      <c r="PI42" s="52"/>
      <c r="PJ42" s="52"/>
      <c r="PK42" s="52"/>
      <c r="PL42" s="52"/>
      <c r="PM42" s="52"/>
      <c r="PN42" s="52"/>
      <c r="PO42" s="52"/>
      <c r="PP42" s="52"/>
      <c r="PQ42" s="52"/>
      <c r="PR42" s="52"/>
      <c r="PS42" s="52"/>
      <c r="PT42" s="52"/>
      <c r="PU42" s="52"/>
      <c r="PV42" s="52"/>
      <c r="PW42" s="52"/>
      <c r="PX42" s="52"/>
      <c r="PY42" s="52"/>
      <c r="PZ42" s="52"/>
      <c r="QA42" s="52"/>
      <c r="QB42" s="52"/>
      <c r="QC42" s="52"/>
      <c r="QD42" s="52"/>
      <c r="QE42" s="52"/>
      <c r="QF42" s="52"/>
      <c r="QG42" s="52"/>
      <c r="QH42" s="52"/>
      <c r="QI42" s="52"/>
      <c r="QJ42" s="52"/>
      <c r="QK42" s="52"/>
      <c r="QL42" s="52"/>
      <c r="QM42" s="52"/>
      <c r="QN42" s="52"/>
      <c r="QO42" s="52"/>
      <c r="QP42" s="52"/>
      <c r="QQ42" s="52"/>
      <c r="QR42" s="52"/>
      <c r="QS42" s="52"/>
      <c r="QT42" s="52"/>
      <c r="QU42" s="52"/>
      <c r="QV42" s="52"/>
      <c r="QW42" s="52"/>
      <c r="QX42" s="52"/>
      <c r="QY42" s="52"/>
      <c r="QZ42" s="52"/>
      <c r="RA42" s="52"/>
      <c r="RB42" s="52"/>
      <c r="RC42" s="52"/>
      <c r="RD42" s="52"/>
      <c r="RE42" s="52"/>
      <c r="RF42" s="52"/>
      <c r="RG42" s="52"/>
      <c r="RH42" s="52"/>
      <c r="RI42" s="52"/>
      <c r="RJ42" s="52"/>
      <c r="RK42" s="52"/>
      <c r="RL42" s="52"/>
      <c r="RM42" s="52"/>
      <c r="RN42" s="52"/>
      <c r="RO42" s="52"/>
      <c r="RP42" s="52"/>
      <c r="RQ42" s="52"/>
      <c r="RR42" s="52"/>
      <c r="RS42" s="52"/>
      <c r="RT42" s="52"/>
      <c r="RU42" s="52"/>
      <c r="RV42" s="52"/>
      <c r="RW42" s="52"/>
      <c r="RX42" s="52"/>
      <c r="RY42" s="52"/>
      <c r="RZ42" s="52"/>
      <c r="SA42" s="52"/>
      <c r="SB42" s="52"/>
      <c r="SC42" s="52"/>
      <c r="SD42" s="52"/>
      <c r="SE42" s="52"/>
      <c r="SF42" s="52"/>
      <c r="SG42" s="52"/>
      <c r="SH42" s="52"/>
      <c r="SI42" s="52"/>
      <c r="SJ42" s="52"/>
      <c r="SK42" s="52"/>
      <c r="SL42" s="52"/>
      <c r="SM42" s="52"/>
      <c r="SN42" s="52"/>
      <c r="SO42" s="52"/>
      <c r="SP42" s="52"/>
      <c r="SQ42" s="52"/>
      <c r="SR42" s="52"/>
      <c r="SS42" s="52"/>
      <c r="ST42" s="52"/>
      <c r="SU42" s="52"/>
      <c r="SV42" s="52"/>
      <c r="SW42" s="52"/>
      <c r="SX42" s="52"/>
      <c r="SY42" s="52"/>
      <c r="SZ42" s="52"/>
      <c r="TA42" s="52"/>
      <c r="TB42" s="52"/>
      <c r="TC42" s="52"/>
      <c r="TD42" s="52"/>
      <c r="TE42" s="52"/>
      <c r="TF42" s="52"/>
      <c r="TG42" s="52"/>
      <c r="TH42" s="52"/>
      <c r="TI42" s="52"/>
      <c r="TJ42" s="52"/>
      <c r="TK42" s="52"/>
      <c r="TL42" s="52"/>
      <c r="TM42" s="52"/>
      <c r="TN42" s="52"/>
      <c r="TO42" s="52"/>
      <c r="TP42" s="52"/>
      <c r="TQ42" s="52"/>
      <c r="TR42" s="52"/>
      <c r="TS42" s="52"/>
      <c r="TT42" s="52"/>
      <c r="TU42" s="52"/>
      <c r="TV42" s="52"/>
      <c r="TW42" s="52"/>
      <c r="TX42" s="52"/>
      <c r="TY42" s="52"/>
      <c r="TZ42" s="52"/>
      <c r="UA42" s="52"/>
      <c r="UB42" s="52"/>
      <c r="UC42" s="52"/>
      <c r="UD42" s="52"/>
      <c r="UE42" s="52"/>
      <c r="UF42" s="52"/>
      <c r="UG42" s="52"/>
      <c r="UH42" s="52"/>
      <c r="UI42" s="52"/>
      <c r="UJ42" s="52"/>
      <c r="UK42" s="52"/>
      <c r="UL42" s="52"/>
      <c r="UM42" s="52"/>
      <c r="UN42" s="52"/>
      <c r="UO42" s="52"/>
      <c r="UP42" s="52"/>
      <c r="UQ42" s="52"/>
      <c r="UR42" s="52"/>
      <c r="US42" s="52"/>
      <c r="UT42" s="52"/>
      <c r="UU42" s="52"/>
      <c r="UV42" s="52"/>
      <c r="UW42" s="52"/>
      <c r="UX42" s="52"/>
      <c r="UY42" s="52"/>
      <c r="UZ42" s="52"/>
      <c r="VA42" s="52"/>
      <c r="VB42" s="52"/>
      <c r="VC42" s="52"/>
      <c r="VD42" s="52"/>
      <c r="VE42" s="52"/>
      <c r="VF42" s="52"/>
      <c r="VG42" s="52"/>
      <c r="VH42" s="52"/>
      <c r="VI42" s="52"/>
      <c r="VJ42" s="52"/>
      <c r="VK42" s="52"/>
      <c r="VL42" s="52"/>
      <c r="VM42" s="52"/>
      <c r="VN42" s="52"/>
      <c r="VO42" s="52"/>
      <c r="VP42" s="52"/>
      <c r="VQ42" s="52"/>
      <c r="VR42" s="52"/>
      <c r="VS42" s="52"/>
      <c r="VT42" s="52"/>
      <c r="VU42" s="52"/>
      <c r="VV42" s="52"/>
      <c r="VW42" s="52"/>
      <c r="VX42" s="52"/>
      <c r="VY42" s="52"/>
      <c r="VZ42" s="52"/>
      <c r="WA42" s="52"/>
      <c r="WB42" s="52"/>
      <c r="WC42" s="52"/>
      <c r="WD42" s="52"/>
      <c r="WE42" s="52"/>
      <c r="WF42" s="52"/>
      <c r="WG42" s="52"/>
      <c r="WH42" s="52"/>
      <c r="WI42" s="52"/>
      <c r="WJ42" s="52"/>
      <c r="WK42" s="52"/>
      <c r="WL42" s="52"/>
      <c r="WM42" s="52"/>
      <c r="WN42" s="52"/>
      <c r="WO42" s="52"/>
      <c r="WP42" s="52"/>
      <c r="WQ42" s="52"/>
      <c r="WR42" s="52"/>
      <c r="WS42" s="52"/>
      <c r="WT42" s="52"/>
      <c r="WU42" s="52"/>
      <c r="WV42" s="52"/>
      <c r="WW42" s="52"/>
      <c r="WX42" s="52"/>
      <c r="WY42" s="52"/>
      <c r="WZ42" s="52"/>
      <c r="XA42" s="52"/>
      <c r="XB42" s="52"/>
      <c r="XC42" s="52"/>
      <c r="XD42" s="52"/>
      <c r="XE42" s="52"/>
      <c r="XF42" s="52"/>
      <c r="XG42" s="52"/>
      <c r="XH42" s="52"/>
      <c r="XI42" s="52"/>
      <c r="XJ42" s="52"/>
      <c r="XK42" s="52"/>
      <c r="XL42" s="52"/>
      <c r="XM42" s="52"/>
      <c r="XN42" s="52"/>
      <c r="XO42" s="52"/>
      <c r="XP42" s="52"/>
      <c r="XQ42" s="52"/>
      <c r="XR42" s="52"/>
      <c r="XS42" s="52"/>
      <c r="XT42" s="52"/>
      <c r="XU42" s="52"/>
      <c r="XV42" s="52"/>
      <c r="XW42" s="52"/>
      <c r="XX42" s="52"/>
      <c r="XY42" s="52"/>
      <c r="XZ42" s="52"/>
      <c r="YA42" s="52"/>
      <c r="YB42" s="52"/>
      <c r="YC42" s="52"/>
      <c r="YD42" s="52"/>
      <c r="YE42" s="52"/>
      <c r="YF42" s="52"/>
      <c r="YG42" s="52"/>
      <c r="YH42" s="52"/>
      <c r="YI42" s="52"/>
      <c r="YJ42" s="52"/>
      <c r="YK42" s="52"/>
      <c r="YL42" s="52"/>
      <c r="YM42" s="52"/>
      <c r="YN42" s="52"/>
      <c r="YO42" s="52"/>
      <c r="YP42" s="52"/>
      <c r="YQ42" s="52"/>
      <c r="YR42" s="52"/>
      <c r="YS42" s="52"/>
      <c r="YT42" s="52"/>
      <c r="YU42" s="52"/>
      <c r="YV42" s="52"/>
      <c r="YW42" s="52"/>
      <c r="YX42" s="52"/>
      <c r="YY42" s="52"/>
      <c r="YZ42" s="52"/>
      <c r="ZA42" s="52"/>
      <c r="ZB42" s="52"/>
      <c r="ZC42" s="52"/>
      <c r="ZD42" s="52"/>
      <c r="ZE42" s="52"/>
      <c r="ZF42" s="52"/>
      <c r="ZG42" s="52"/>
      <c r="ZH42" s="52"/>
      <c r="ZI42" s="52"/>
      <c r="ZJ42" s="52"/>
      <c r="ZK42" s="52"/>
      <c r="ZL42" s="52"/>
      <c r="ZM42" s="52"/>
      <c r="ZN42" s="52"/>
      <c r="ZO42" s="52"/>
      <c r="ZP42" s="52"/>
      <c r="ZQ42" s="52"/>
      <c r="ZR42" s="52"/>
      <c r="ZS42" s="52"/>
      <c r="ZT42" s="52"/>
      <c r="ZU42" s="52"/>
      <c r="ZV42" s="52"/>
      <c r="ZW42" s="52"/>
      <c r="ZX42" s="52"/>
      <c r="ZY42" s="52"/>
      <c r="ZZ42" s="52"/>
      <c r="AAA42" s="52"/>
      <c r="AAB42" s="52"/>
      <c r="AAC42" s="52"/>
      <c r="AAD42" s="52"/>
      <c r="AAE42" s="52"/>
      <c r="AAF42" s="52"/>
      <c r="AAG42" s="52"/>
      <c r="AAH42" s="52"/>
      <c r="AAI42" s="52"/>
      <c r="AAJ42" s="52"/>
      <c r="AAK42" s="52"/>
      <c r="AAL42" s="52"/>
      <c r="AAM42" s="52"/>
      <c r="AAN42" s="52"/>
      <c r="AAO42" s="52"/>
      <c r="AAP42" s="52"/>
      <c r="AAQ42" s="52"/>
      <c r="AAR42" s="52"/>
      <c r="AAS42" s="52"/>
      <c r="AAT42" s="52"/>
      <c r="AAU42" s="52"/>
      <c r="AAV42" s="52"/>
      <c r="AAW42" s="52"/>
      <c r="AAX42" s="52"/>
      <c r="AAY42" s="52"/>
      <c r="AAZ42" s="52"/>
      <c r="ABA42" s="52"/>
      <c r="ABB42" s="52"/>
      <c r="ABC42" s="52"/>
      <c r="ABD42" s="52"/>
      <c r="ABE42" s="52"/>
      <c r="ABF42" s="52"/>
      <c r="ABG42" s="52"/>
      <c r="ABH42" s="52"/>
      <c r="ABI42" s="52"/>
      <c r="ABJ42" s="52"/>
      <c r="ABK42" s="52"/>
      <c r="ABL42" s="52"/>
      <c r="ABM42" s="52"/>
      <c r="ABN42" s="52"/>
      <c r="ABO42" s="52"/>
      <c r="ABP42" s="52"/>
      <c r="ABQ42" s="52"/>
      <c r="ABR42" s="52"/>
      <c r="ABS42" s="52"/>
      <c r="ABT42" s="52"/>
      <c r="ABU42" s="52"/>
      <c r="ABV42" s="52"/>
      <c r="ABW42" s="52"/>
      <c r="ABX42" s="52"/>
      <c r="ABY42" s="52"/>
      <c r="ABZ42" s="52"/>
      <c r="ACA42" s="52"/>
      <c r="ACB42" s="52"/>
      <c r="ACC42" s="52"/>
      <c r="ACD42" s="52"/>
      <c r="ACE42" s="52"/>
      <c r="ACF42" s="52"/>
      <c r="ACG42" s="52"/>
      <c r="ACH42" s="52"/>
      <c r="ACI42" s="52"/>
      <c r="ACJ42" s="52"/>
      <c r="ACK42" s="52"/>
      <c r="ACL42" s="52"/>
      <c r="ACM42" s="52"/>
      <c r="ACN42" s="52"/>
      <c r="ACO42" s="52"/>
      <c r="ACP42" s="52"/>
      <c r="ACQ42" s="52"/>
      <c r="ACR42" s="52"/>
      <c r="ACS42" s="52"/>
      <c r="ACT42" s="52"/>
      <c r="ACU42" s="52"/>
      <c r="ACV42" s="52"/>
      <c r="ACW42" s="52"/>
      <c r="ACX42" s="52"/>
      <c r="ACY42" s="52"/>
      <c r="ACZ42" s="52"/>
      <c r="ADA42" s="52"/>
      <c r="ADB42" s="52"/>
      <c r="ADC42" s="52"/>
      <c r="ADD42" s="52"/>
      <c r="ADE42" s="52"/>
      <c r="ADF42" s="52"/>
      <c r="ADG42" s="52"/>
      <c r="ADH42" s="52"/>
      <c r="ADI42" s="52"/>
      <c r="ADJ42" s="52"/>
      <c r="ADK42" s="52"/>
      <c r="ADL42" s="52"/>
      <c r="ADM42" s="52"/>
      <c r="ADN42" s="52"/>
      <c r="ADO42" s="52"/>
      <c r="ADP42" s="52"/>
      <c r="ADQ42" s="52"/>
      <c r="ADR42" s="52"/>
      <c r="ADS42" s="52"/>
      <c r="ADT42" s="52"/>
      <c r="ADU42" s="52"/>
      <c r="ADV42" s="52"/>
      <c r="ADW42" s="52"/>
      <c r="ADX42" s="52"/>
      <c r="ADY42" s="52"/>
      <c r="ADZ42" s="52"/>
      <c r="AEA42" s="52"/>
      <c r="AEB42" s="52"/>
      <c r="AEC42" s="52"/>
      <c r="AED42" s="52"/>
      <c r="AEE42" s="52"/>
      <c r="AEF42" s="52"/>
      <c r="AEG42" s="52"/>
      <c r="AEH42" s="52"/>
      <c r="AEI42" s="52"/>
      <c r="AEJ42" s="52"/>
      <c r="AEK42" s="52"/>
      <c r="AEL42" s="52"/>
      <c r="AEM42" s="52"/>
      <c r="AEN42" s="52"/>
      <c r="AEO42" s="52"/>
      <c r="AEP42" s="52"/>
      <c r="AEQ42" s="52"/>
      <c r="AER42" s="52"/>
      <c r="AES42" s="52"/>
      <c r="AET42" s="52"/>
      <c r="AEU42" s="52"/>
      <c r="AEV42" s="52"/>
      <c r="AEW42" s="52"/>
      <c r="AEX42" s="52"/>
      <c r="AEY42" s="52"/>
      <c r="AEZ42" s="52"/>
      <c r="AFA42" s="52"/>
      <c r="AFB42" s="52"/>
      <c r="AFC42" s="52"/>
      <c r="AFD42" s="52"/>
      <c r="AFE42" s="52"/>
      <c r="AFF42" s="52"/>
      <c r="AFG42" s="52"/>
      <c r="AFH42" s="52"/>
      <c r="AFI42" s="52"/>
      <c r="AFJ42" s="52"/>
      <c r="AFK42" s="52"/>
      <c r="AFL42" s="52"/>
      <c r="AFM42" s="52"/>
      <c r="AFN42" s="52"/>
      <c r="AFO42" s="52"/>
      <c r="AFP42" s="52"/>
      <c r="AFQ42" s="52"/>
      <c r="AFR42" s="52"/>
      <c r="AFS42" s="52"/>
      <c r="AFT42" s="52"/>
      <c r="AFU42" s="52"/>
      <c r="AFV42" s="52"/>
      <c r="AFW42" s="52"/>
      <c r="AFX42" s="52"/>
      <c r="AFY42" s="52"/>
      <c r="AFZ42" s="52"/>
      <c r="AGA42" s="52"/>
      <c r="AGB42" s="52"/>
      <c r="AGC42" s="52"/>
      <c r="AGD42" s="52"/>
      <c r="AGE42" s="52"/>
      <c r="AGF42" s="52"/>
      <c r="AGG42" s="52"/>
      <c r="AGH42" s="52"/>
      <c r="AGI42" s="52"/>
      <c r="AGJ42" s="52"/>
      <c r="AGK42" s="52"/>
      <c r="AGL42" s="52"/>
      <c r="AGM42" s="52"/>
      <c r="AGN42" s="52"/>
      <c r="AGO42" s="52"/>
      <c r="AGP42" s="52"/>
      <c r="AGQ42" s="52"/>
      <c r="AGR42" s="52"/>
      <c r="AGS42" s="52"/>
      <c r="AGT42" s="52"/>
      <c r="AGU42" s="52"/>
      <c r="AGV42" s="52"/>
      <c r="AGW42" s="52"/>
      <c r="AGX42" s="52"/>
      <c r="AGY42" s="52"/>
      <c r="AGZ42" s="52"/>
      <c r="AHA42" s="52"/>
      <c r="AHB42" s="52"/>
      <c r="AHC42" s="52"/>
      <c r="AHD42" s="52"/>
      <c r="AHE42" s="52"/>
      <c r="AHF42" s="52"/>
      <c r="AHG42" s="52"/>
      <c r="AHH42" s="52"/>
      <c r="AHI42" s="52"/>
      <c r="AHJ42" s="52"/>
      <c r="AHK42" s="52"/>
      <c r="AHL42" s="52"/>
      <c r="AHM42" s="52"/>
      <c r="AHN42" s="52"/>
      <c r="AHO42" s="52"/>
      <c r="AHP42" s="52"/>
      <c r="AHQ42" s="52"/>
      <c r="AHR42" s="52"/>
      <c r="AHS42" s="52"/>
      <c r="AHT42" s="52"/>
      <c r="AHU42" s="52"/>
      <c r="AHV42" s="52"/>
      <c r="AHW42" s="52"/>
      <c r="AHX42" s="52"/>
      <c r="AHY42" s="52"/>
      <c r="AHZ42" s="52"/>
      <c r="AIA42" s="52"/>
      <c r="AIB42" s="52"/>
      <c r="AIC42" s="52"/>
      <c r="AID42" s="52"/>
      <c r="AIE42" s="52"/>
      <c r="AIF42" s="52"/>
      <c r="AIG42" s="52"/>
      <c r="AIH42" s="52"/>
      <c r="AII42" s="52"/>
      <c r="AIJ42" s="52"/>
      <c r="AIK42" s="52"/>
      <c r="AIL42" s="52"/>
      <c r="AIM42" s="52"/>
      <c r="AIN42" s="52"/>
      <c r="AIO42" s="52"/>
      <c r="AIP42" s="52"/>
      <c r="AIQ42" s="52"/>
      <c r="AIR42" s="52"/>
      <c r="AIS42" s="52"/>
      <c r="AIT42" s="52"/>
      <c r="AIU42" s="52"/>
      <c r="AIV42" s="52"/>
      <c r="AIW42" s="52"/>
      <c r="AIX42" s="52"/>
      <c r="AIY42" s="52"/>
      <c r="AIZ42" s="52"/>
      <c r="AJA42" s="52"/>
      <c r="AJB42" s="52"/>
      <c r="AJC42" s="52"/>
      <c r="AJD42" s="52"/>
      <c r="AJE42" s="52"/>
      <c r="AJF42" s="52"/>
      <c r="AJG42" s="52"/>
      <c r="AJH42" s="52"/>
      <c r="AJI42" s="52"/>
      <c r="AJJ42" s="52"/>
      <c r="AJK42" s="52"/>
      <c r="AJL42" s="52"/>
      <c r="AJM42" s="52"/>
      <c r="AJN42" s="52"/>
      <c r="AJO42" s="52"/>
      <c r="AJP42" s="52"/>
      <c r="AJQ42" s="52"/>
      <c r="AJR42" s="52"/>
      <c r="AJS42" s="52"/>
      <c r="AJT42" s="52"/>
      <c r="AJU42" s="52"/>
      <c r="AJV42" s="52"/>
      <c r="AJW42" s="52"/>
      <c r="AJX42" s="52"/>
      <c r="AJY42" s="52"/>
      <c r="AJZ42" s="52"/>
      <c r="AKA42" s="52"/>
      <c r="AKB42" s="52"/>
      <c r="AKC42" s="52"/>
      <c r="AKD42" s="52"/>
      <c r="AKE42" s="52"/>
      <c r="AKF42" s="52"/>
      <c r="AKG42" s="52"/>
      <c r="AKH42" s="52"/>
      <c r="AKI42" s="52"/>
      <c r="AKJ42" s="52"/>
      <c r="AKK42" s="52"/>
      <c r="AKL42" s="52"/>
      <c r="AKM42" s="52"/>
      <c r="AKN42" s="52"/>
      <c r="AKO42" s="52"/>
      <c r="AKP42" s="52"/>
      <c r="AKQ42" s="52"/>
      <c r="AKR42" s="52"/>
      <c r="AKS42" s="52"/>
      <c r="AKT42" s="52"/>
      <c r="AKU42" s="52"/>
      <c r="AKV42" s="52"/>
      <c r="AKW42" s="52"/>
      <c r="AKX42" s="52"/>
      <c r="AKY42" s="52"/>
      <c r="AKZ42" s="52"/>
      <c r="ALA42" s="52"/>
      <c r="ALB42" s="52"/>
      <c r="ALC42" s="52"/>
      <c r="ALD42" s="52"/>
      <c r="ALE42" s="52"/>
      <c r="ALF42" s="52"/>
      <c r="ALG42" s="52"/>
      <c r="ALH42" s="52"/>
      <c r="ALI42" s="52"/>
      <c r="ALJ42" s="52"/>
      <c r="ALK42" s="52"/>
      <c r="ALL42" s="52"/>
      <c r="ALM42" s="52"/>
      <c r="ALN42" s="52"/>
      <c r="ALO42" s="52"/>
      <c r="ALP42" s="52"/>
      <c r="ALQ42" s="52"/>
      <c r="ALR42" s="52"/>
      <c r="ALS42" s="52"/>
      <c r="ALT42" s="52"/>
      <c r="ALU42" s="52"/>
      <c r="ALV42" s="52"/>
      <c r="ALW42" s="52"/>
      <c r="ALX42" s="52"/>
      <c r="ALY42" s="52"/>
      <c r="ALZ42" s="52"/>
      <c r="AMA42" s="52"/>
    </row>
    <row r="43" spans="1:1015" s="92" customFormat="1">
      <c r="A43" s="67" t="s">
        <v>42</v>
      </c>
      <c r="B43" s="55">
        <v>5726</v>
      </c>
      <c r="C43" s="56"/>
      <c r="D43" s="88"/>
      <c r="E43" s="89"/>
      <c r="F43" s="89"/>
      <c r="G43" s="56"/>
      <c r="H43" s="88"/>
      <c r="I43" s="89"/>
      <c r="J43" s="89"/>
      <c r="K43" s="56"/>
      <c r="L43" s="88"/>
      <c r="M43" s="89"/>
      <c r="N43" s="89"/>
      <c r="O43" s="56"/>
      <c r="P43" s="88"/>
      <c r="Q43" s="89"/>
      <c r="R43" s="89"/>
      <c r="S43" s="56"/>
      <c r="T43" s="56"/>
      <c r="U43" s="56"/>
      <c r="V43" s="56"/>
      <c r="W43" s="87">
        <v>1300</v>
      </c>
      <c r="X43" s="87"/>
      <c r="Y43" s="87"/>
      <c r="Z43" s="94">
        <f>SUM(W43:Y43)</f>
        <v>1300</v>
      </c>
      <c r="AA43" s="56">
        <f>Z43*0.3</f>
        <v>390</v>
      </c>
      <c r="AB43" s="56">
        <f>Z43-AA43</f>
        <v>910</v>
      </c>
      <c r="AC43" s="49">
        <f t="shared" si="30"/>
        <v>1300</v>
      </c>
      <c r="AD43" s="56"/>
      <c r="AE43" s="56"/>
      <c r="AF43" s="29">
        <f>AA43</f>
        <v>390</v>
      </c>
      <c r="AG43" s="29">
        <f t="shared" si="31"/>
        <v>910</v>
      </c>
      <c r="AH43" s="105"/>
      <c r="AI43" s="105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2"/>
      <c r="DQ43" s="52"/>
      <c r="DR43" s="52"/>
      <c r="DS43" s="52"/>
      <c r="DT43" s="52"/>
      <c r="DU43" s="52"/>
      <c r="DV43" s="52"/>
      <c r="DW43" s="52"/>
      <c r="DX43" s="52"/>
      <c r="DY43" s="52"/>
      <c r="DZ43" s="52"/>
      <c r="EA43" s="52"/>
      <c r="EB43" s="52"/>
      <c r="EC43" s="52"/>
      <c r="ED43" s="52"/>
      <c r="EE43" s="52"/>
      <c r="EF43" s="52"/>
      <c r="EG43" s="52"/>
      <c r="EH43" s="52"/>
      <c r="EI43" s="52"/>
      <c r="EJ43" s="52"/>
      <c r="EK43" s="52"/>
      <c r="EL43" s="52"/>
      <c r="EM43" s="52"/>
      <c r="EN43" s="52"/>
      <c r="EO43" s="52"/>
      <c r="EP43" s="52"/>
      <c r="EQ43" s="52"/>
      <c r="ER43" s="52"/>
      <c r="ES43" s="52"/>
      <c r="ET43" s="52"/>
      <c r="EU43" s="52"/>
      <c r="EV43" s="52"/>
      <c r="EW43" s="52"/>
      <c r="EX43" s="52"/>
      <c r="EY43" s="52"/>
      <c r="EZ43" s="52"/>
      <c r="FA43" s="52"/>
      <c r="FB43" s="52"/>
      <c r="FC43" s="52"/>
      <c r="FD43" s="52"/>
      <c r="FE43" s="52"/>
      <c r="FF43" s="52"/>
      <c r="FG43" s="52"/>
      <c r="FH43" s="52"/>
      <c r="FI43" s="52"/>
      <c r="FJ43" s="52"/>
      <c r="FK43" s="52"/>
      <c r="FL43" s="52"/>
      <c r="FM43" s="52"/>
      <c r="FN43" s="52"/>
      <c r="FO43" s="52"/>
      <c r="FP43" s="52"/>
      <c r="FQ43" s="52"/>
      <c r="FR43" s="52"/>
      <c r="FS43" s="52"/>
      <c r="FT43" s="52"/>
      <c r="FU43" s="52"/>
      <c r="FV43" s="52"/>
      <c r="FW43" s="52"/>
      <c r="FX43" s="52"/>
      <c r="FY43" s="52"/>
      <c r="FZ43" s="52"/>
      <c r="GA43" s="52"/>
      <c r="GB43" s="52"/>
      <c r="GC43" s="52"/>
      <c r="GD43" s="52"/>
      <c r="GE43" s="52"/>
      <c r="GF43" s="52"/>
      <c r="GG43" s="52"/>
      <c r="GH43" s="52"/>
      <c r="GI43" s="52"/>
      <c r="GJ43" s="52"/>
      <c r="GK43" s="52"/>
      <c r="GL43" s="52"/>
      <c r="GM43" s="52"/>
      <c r="GN43" s="52"/>
      <c r="GO43" s="52"/>
      <c r="GP43" s="52"/>
      <c r="GQ43" s="52"/>
      <c r="GR43" s="52"/>
      <c r="GS43" s="52"/>
      <c r="GT43" s="52"/>
      <c r="GU43" s="52"/>
      <c r="GV43" s="52"/>
      <c r="GW43" s="52"/>
      <c r="GX43" s="52"/>
      <c r="GY43" s="52"/>
      <c r="GZ43" s="52"/>
      <c r="HA43" s="52"/>
      <c r="HB43" s="52"/>
      <c r="HC43" s="52"/>
      <c r="HD43" s="52"/>
      <c r="HE43" s="52"/>
      <c r="HF43" s="52"/>
      <c r="HG43" s="52"/>
      <c r="HH43" s="52"/>
      <c r="HI43" s="52"/>
      <c r="HJ43" s="52"/>
      <c r="HK43" s="52"/>
      <c r="HL43" s="52"/>
      <c r="HM43" s="52"/>
      <c r="HN43" s="52"/>
      <c r="HO43" s="52"/>
      <c r="HP43" s="52"/>
      <c r="HQ43" s="52"/>
      <c r="HR43" s="52"/>
      <c r="HS43" s="52"/>
      <c r="HT43" s="52"/>
      <c r="HU43" s="52"/>
      <c r="HV43" s="52"/>
      <c r="HW43" s="52"/>
      <c r="HX43" s="52"/>
      <c r="HY43" s="52"/>
      <c r="HZ43" s="52"/>
      <c r="IA43" s="52"/>
      <c r="IB43" s="52"/>
      <c r="IC43" s="52"/>
      <c r="ID43" s="52"/>
      <c r="IE43" s="52"/>
      <c r="IF43" s="52"/>
      <c r="IG43" s="52"/>
      <c r="IH43" s="52"/>
      <c r="II43" s="52"/>
      <c r="IJ43" s="52"/>
      <c r="IK43" s="52"/>
      <c r="IL43" s="52"/>
      <c r="IM43" s="52"/>
      <c r="IN43" s="52"/>
      <c r="IO43" s="52"/>
      <c r="IP43" s="52"/>
      <c r="IQ43" s="52"/>
      <c r="IR43" s="52"/>
      <c r="IS43" s="52"/>
      <c r="IT43" s="52"/>
      <c r="IU43" s="52"/>
      <c r="IV43" s="52"/>
      <c r="IW43" s="52"/>
      <c r="IX43" s="52"/>
      <c r="IY43" s="52"/>
      <c r="IZ43" s="52"/>
      <c r="JA43" s="52"/>
      <c r="JB43" s="52"/>
      <c r="JC43" s="52"/>
      <c r="JD43" s="52"/>
      <c r="JE43" s="52"/>
      <c r="JF43" s="52"/>
      <c r="JG43" s="52"/>
      <c r="JH43" s="52"/>
      <c r="JI43" s="52"/>
      <c r="JJ43" s="52"/>
      <c r="JK43" s="52"/>
      <c r="JL43" s="52"/>
      <c r="JM43" s="52"/>
      <c r="JN43" s="52"/>
      <c r="JO43" s="52"/>
      <c r="JP43" s="52"/>
      <c r="JQ43" s="52"/>
      <c r="JR43" s="52"/>
      <c r="JS43" s="52"/>
      <c r="JT43" s="52"/>
      <c r="JU43" s="52"/>
      <c r="JV43" s="52"/>
      <c r="JW43" s="52"/>
      <c r="JX43" s="52"/>
      <c r="JY43" s="52"/>
      <c r="JZ43" s="52"/>
      <c r="KA43" s="52"/>
      <c r="KB43" s="52"/>
      <c r="KC43" s="52"/>
      <c r="KD43" s="52"/>
      <c r="KE43" s="52"/>
      <c r="KF43" s="52"/>
      <c r="KG43" s="52"/>
      <c r="KH43" s="52"/>
      <c r="KI43" s="52"/>
      <c r="KJ43" s="52"/>
      <c r="KK43" s="52"/>
      <c r="KL43" s="52"/>
      <c r="KM43" s="52"/>
      <c r="KN43" s="52"/>
      <c r="KO43" s="52"/>
      <c r="KP43" s="52"/>
      <c r="KQ43" s="52"/>
      <c r="KR43" s="52"/>
      <c r="KS43" s="52"/>
      <c r="KT43" s="52"/>
      <c r="KU43" s="52"/>
      <c r="KV43" s="52"/>
      <c r="KW43" s="52"/>
      <c r="KX43" s="52"/>
      <c r="KY43" s="52"/>
      <c r="KZ43" s="52"/>
      <c r="LA43" s="52"/>
      <c r="LB43" s="52"/>
      <c r="LC43" s="52"/>
      <c r="LD43" s="52"/>
      <c r="LE43" s="52"/>
      <c r="LF43" s="52"/>
      <c r="LG43" s="52"/>
      <c r="LH43" s="52"/>
      <c r="LI43" s="52"/>
      <c r="LJ43" s="52"/>
      <c r="LK43" s="52"/>
      <c r="LL43" s="52"/>
      <c r="LM43" s="52"/>
      <c r="LN43" s="52"/>
      <c r="LO43" s="52"/>
      <c r="LP43" s="52"/>
      <c r="LQ43" s="52"/>
      <c r="LR43" s="52"/>
      <c r="LS43" s="52"/>
      <c r="LT43" s="52"/>
      <c r="LU43" s="52"/>
      <c r="LV43" s="52"/>
      <c r="LW43" s="52"/>
      <c r="LX43" s="52"/>
      <c r="LY43" s="52"/>
      <c r="LZ43" s="52"/>
      <c r="MA43" s="52"/>
      <c r="MB43" s="52"/>
      <c r="MC43" s="52"/>
      <c r="MD43" s="52"/>
      <c r="ME43" s="52"/>
      <c r="MF43" s="52"/>
      <c r="MG43" s="52"/>
      <c r="MH43" s="52"/>
      <c r="MI43" s="52"/>
      <c r="MJ43" s="52"/>
      <c r="MK43" s="52"/>
      <c r="ML43" s="52"/>
      <c r="MM43" s="52"/>
      <c r="MN43" s="52"/>
      <c r="MO43" s="52"/>
      <c r="MP43" s="52"/>
      <c r="MQ43" s="52"/>
      <c r="MR43" s="52"/>
      <c r="MS43" s="52"/>
      <c r="MT43" s="52"/>
      <c r="MU43" s="52"/>
      <c r="MV43" s="52"/>
      <c r="MW43" s="52"/>
      <c r="MX43" s="52"/>
      <c r="MY43" s="52"/>
      <c r="MZ43" s="52"/>
      <c r="NA43" s="52"/>
      <c r="NB43" s="52"/>
      <c r="NC43" s="52"/>
      <c r="ND43" s="52"/>
      <c r="NE43" s="52"/>
      <c r="NF43" s="52"/>
      <c r="NG43" s="52"/>
      <c r="NH43" s="52"/>
      <c r="NI43" s="52"/>
      <c r="NJ43" s="52"/>
      <c r="NK43" s="52"/>
      <c r="NL43" s="52"/>
      <c r="NM43" s="52"/>
      <c r="NN43" s="52"/>
      <c r="NO43" s="52"/>
      <c r="NP43" s="52"/>
      <c r="NQ43" s="52"/>
      <c r="NR43" s="52"/>
      <c r="NS43" s="52"/>
      <c r="NT43" s="52"/>
      <c r="NU43" s="52"/>
      <c r="NV43" s="52"/>
      <c r="NW43" s="52"/>
      <c r="NX43" s="52"/>
      <c r="NY43" s="52"/>
      <c r="NZ43" s="52"/>
      <c r="OA43" s="52"/>
      <c r="OB43" s="52"/>
      <c r="OC43" s="52"/>
      <c r="OD43" s="52"/>
      <c r="OE43" s="52"/>
      <c r="OF43" s="52"/>
      <c r="OG43" s="52"/>
      <c r="OH43" s="52"/>
      <c r="OI43" s="52"/>
      <c r="OJ43" s="52"/>
      <c r="OK43" s="52"/>
      <c r="OL43" s="52"/>
      <c r="OM43" s="52"/>
      <c r="ON43" s="52"/>
      <c r="OO43" s="52"/>
      <c r="OP43" s="52"/>
      <c r="OQ43" s="52"/>
      <c r="OR43" s="52"/>
      <c r="OS43" s="52"/>
      <c r="OT43" s="52"/>
      <c r="OU43" s="52"/>
      <c r="OV43" s="52"/>
      <c r="OW43" s="52"/>
      <c r="OX43" s="52"/>
      <c r="OY43" s="52"/>
      <c r="OZ43" s="52"/>
      <c r="PA43" s="52"/>
      <c r="PB43" s="52"/>
      <c r="PC43" s="52"/>
      <c r="PD43" s="52"/>
      <c r="PE43" s="52"/>
      <c r="PF43" s="52"/>
      <c r="PG43" s="52"/>
      <c r="PH43" s="52"/>
      <c r="PI43" s="52"/>
      <c r="PJ43" s="52"/>
      <c r="PK43" s="52"/>
      <c r="PL43" s="52"/>
      <c r="PM43" s="52"/>
      <c r="PN43" s="52"/>
      <c r="PO43" s="52"/>
      <c r="PP43" s="52"/>
      <c r="PQ43" s="52"/>
      <c r="PR43" s="52"/>
      <c r="PS43" s="52"/>
      <c r="PT43" s="52"/>
      <c r="PU43" s="52"/>
      <c r="PV43" s="52"/>
      <c r="PW43" s="52"/>
      <c r="PX43" s="52"/>
      <c r="PY43" s="52"/>
      <c r="PZ43" s="52"/>
      <c r="QA43" s="52"/>
      <c r="QB43" s="52"/>
      <c r="QC43" s="52"/>
      <c r="QD43" s="52"/>
      <c r="QE43" s="52"/>
      <c r="QF43" s="52"/>
      <c r="QG43" s="52"/>
      <c r="QH43" s="52"/>
      <c r="QI43" s="52"/>
      <c r="QJ43" s="52"/>
      <c r="QK43" s="52"/>
      <c r="QL43" s="52"/>
      <c r="QM43" s="52"/>
      <c r="QN43" s="52"/>
      <c r="QO43" s="52"/>
      <c r="QP43" s="52"/>
      <c r="QQ43" s="52"/>
      <c r="QR43" s="52"/>
      <c r="QS43" s="52"/>
      <c r="QT43" s="52"/>
      <c r="QU43" s="52"/>
      <c r="QV43" s="52"/>
      <c r="QW43" s="52"/>
      <c r="QX43" s="52"/>
      <c r="QY43" s="52"/>
      <c r="QZ43" s="52"/>
      <c r="RA43" s="52"/>
      <c r="RB43" s="52"/>
      <c r="RC43" s="52"/>
      <c r="RD43" s="52"/>
      <c r="RE43" s="52"/>
      <c r="RF43" s="52"/>
      <c r="RG43" s="52"/>
      <c r="RH43" s="52"/>
      <c r="RI43" s="52"/>
      <c r="RJ43" s="52"/>
      <c r="RK43" s="52"/>
      <c r="RL43" s="52"/>
      <c r="RM43" s="52"/>
      <c r="RN43" s="52"/>
      <c r="RO43" s="52"/>
      <c r="RP43" s="52"/>
      <c r="RQ43" s="52"/>
      <c r="RR43" s="52"/>
      <c r="RS43" s="52"/>
      <c r="RT43" s="52"/>
      <c r="RU43" s="52"/>
      <c r="RV43" s="52"/>
      <c r="RW43" s="52"/>
      <c r="RX43" s="52"/>
      <c r="RY43" s="52"/>
      <c r="RZ43" s="52"/>
      <c r="SA43" s="52"/>
      <c r="SB43" s="52"/>
      <c r="SC43" s="52"/>
      <c r="SD43" s="52"/>
      <c r="SE43" s="52"/>
      <c r="SF43" s="52"/>
      <c r="SG43" s="52"/>
      <c r="SH43" s="52"/>
      <c r="SI43" s="52"/>
      <c r="SJ43" s="52"/>
      <c r="SK43" s="52"/>
      <c r="SL43" s="52"/>
      <c r="SM43" s="52"/>
      <c r="SN43" s="52"/>
      <c r="SO43" s="52"/>
      <c r="SP43" s="52"/>
      <c r="SQ43" s="52"/>
      <c r="SR43" s="52"/>
      <c r="SS43" s="52"/>
      <c r="ST43" s="52"/>
      <c r="SU43" s="52"/>
      <c r="SV43" s="52"/>
      <c r="SW43" s="52"/>
      <c r="SX43" s="52"/>
      <c r="SY43" s="52"/>
      <c r="SZ43" s="52"/>
      <c r="TA43" s="52"/>
      <c r="TB43" s="52"/>
      <c r="TC43" s="52"/>
      <c r="TD43" s="52"/>
      <c r="TE43" s="52"/>
      <c r="TF43" s="52"/>
      <c r="TG43" s="52"/>
      <c r="TH43" s="52"/>
      <c r="TI43" s="52"/>
      <c r="TJ43" s="52"/>
      <c r="TK43" s="52"/>
      <c r="TL43" s="52"/>
      <c r="TM43" s="52"/>
      <c r="TN43" s="52"/>
      <c r="TO43" s="52"/>
      <c r="TP43" s="52"/>
      <c r="TQ43" s="52"/>
      <c r="TR43" s="52"/>
      <c r="TS43" s="52"/>
      <c r="TT43" s="52"/>
      <c r="TU43" s="52"/>
      <c r="TV43" s="52"/>
      <c r="TW43" s="52"/>
      <c r="TX43" s="52"/>
      <c r="TY43" s="52"/>
      <c r="TZ43" s="52"/>
      <c r="UA43" s="52"/>
      <c r="UB43" s="52"/>
      <c r="UC43" s="52"/>
      <c r="UD43" s="52"/>
      <c r="UE43" s="52"/>
      <c r="UF43" s="52"/>
      <c r="UG43" s="52"/>
      <c r="UH43" s="52"/>
      <c r="UI43" s="52"/>
      <c r="UJ43" s="52"/>
      <c r="UK43" s="52"/>
      <c r="UL43" s="52"/>
      <c r="UM43" s="52"/>
      <c r="UN43" s="52"/>
      <c r="UO43" s="52"/>
      <c r="UP43" s="52"/>
      <c r="UQ43" s="52"/>
      <c r="UR43" s="52"/>
      <c r="US43" s="52"/>
      <c r="UT43" s="52"/>
      <c r="UU43" s="52"/>
      <c r="UV43" s="52"/>
      <c r="UW43" s="52"/>
      <c r="UX43" s="52"/>
      <c r="UY43" s="52"/>
      <c r="UZ43" s="52"/>
      <c r="VA43" s="52"/>
      <c r="VB43" s="52"/>
      <c r="VC43" s="52"/>
      <c r="VD43" s="52"/>
      <c r="VE43" s="52"/>
      <c r="VF43" s="52"/>
      <c r="VG43" s="52"/>
      <c r="VH43" s="52"/>
      <c r="VI43" s="52"/>
      <c r="VJ43" s="52"/>
      <c r="VK43" s="52"/>
      <c r="VL43" s="52"/>
      <c r="VM43" s="52"/>
      <c r="VN43" s="52"/>
      <c r="VO43" s="52"/>
      <c r="VP43" s="52"/>
      <c r="VQ43" s="52"/>
      <c r="VR43" s="52"/>
      <c r="VS43" s="52"/>
      <c r="VT43" s="52"/>
      <c r="VU43" s="52"/>
      <c r="VV43" s="52"/>
      <c r="VW43" s="52"/>
      <c r="VX43" s="52"/>
      <c r="VY43" s="52"/>
      <c r="VZ43" s="52"/>
      <c r="WA43" s="52"/>
      <c r="WB43" s="52"/>
      <c r="WC43" s="52"/>
      <c r="WD43" s="52"/>
      <c r="WE43" s="52"/>
      <c r="WF43" s="52"/>
      <c r="WG43" s="52"/>
      <c r="WH43" s="52"/>
      <c r="WI43" s="52"/>
      <c r="WJ43" s="52"/>
      <c r="WK43" s="52"/>
      <c r="WL43" s="52"/>
      <c r="WM43" s="52"/>
      <c r="WN43" s="52"/>
      <c r="WO43" s="52"/>
      <c r="WP43" s="52"/>
      <c r="WQ43" s="52"/>
      <c r="WR43" s="52"/>
      <c r="WS43" s="52"/>
      <c r="WT43" s="52"/>
      <c r="WU43" s="52"/>
      <c r="WV43" s="52"/>
      <c r="WW43" s="52"/>
      <c r="WX43" s="52"/>
      <c r="WY43" s="52"/>
      <c r="WZ43" s="52"/>
      <c r="XA43" s="52"/>
      <c r="XB43" s="52"/>
      <c r="XC43" s="52"/>
      <c r="XD43" s="52"/>
      <c r="XE43" s="52"/>
      <c r="XF43" s="52"/>
      <c r="XG43" s="52"/>
      <c r="XH43" s="52"/>
      <c r="XI43" s="52"/>
      <c r="XJ43" s="52"/>
      <c r="XK43" s="52"/>
      <c r="XL43" s="52"/>
      <c r="XM43" s="52"/>
      <c r="XN43" s="52"/>
      <c r="XO43" s="52"/>
      <c r="XP43" s="52"/>
      <c r="XQ43" s="52"/>
      <c r="XR43" s="52"/>
      <c r="XS43" s="52"/>
      <c r="XT43" s="52"/>
      <c r="XU43" s="52"/>
      <c r="XV43" s="52"/>
      <c r="XW43" s="52"/>
      <c r="XX43" s="52"/>
      <c r="XY43" s="52"/>
      <c r="XZ43" s="52"/>
      <c r="YA43" s="52"/>
      <c r="YB43" s="52"/>
      <c r="YC43" s="52"/>
      <c r="YD43" s="52"/>
      <c r="YE43" s="52"/>
      <c r="YF43" s="52"/>
      <c r="YG43" s="52"/>
      <c r="YH43" s="52"/>
      <c r="YI43" s="52"/>
      <c r="YJ43" s="52"/>
      <c r="YK43" s="52"/>
      <c r="YL43" s="52"/>
      <c r="YM43" s="52"/>
      <c r="YN43" s="52"/>
      <c r="YO43" s="52"/>
      <c r="YP43" s="52"/>
      <c r="YQ43" s="52"/>
      <c r="YR43" s="52"/>
      <c r="YS43" s="52"/>
      <c r="YT43" s="52"/>
      <c r="YU43" s="52"/>
      <c r="YV43" s="52"/>
      <c r="YW43" s="52"/>
      <c r="YX43" s="52"/>
      <c r="YY43" s="52"/>
      <c r="YZ43" s="52"/>
      <c r="ZA43" s="52"/>
      <c r="ZB43" s="52"/>
      <c r="ZC43" s="52"/>
      <c r="ZD43" s="52"/>
      <c r="ZE43" s="52"/>
      <c r="ZF43" s="52"/>
      <c r="ZG43" s="52"/>
      <c r="ZH43" s="52"/>
      <c r="ZI43" s="52"/>
      <c r="ZJ43" s="52"/>
      <c r="ZK43" s="52"/>
      <c r="ZL43" s="52"/>
      <c r="ZM43" s="52"/>
      <c r="ZN43" s="52"/>
      <c r="ZO43" s="52"/>
      <c r="ZP43" s="52"/>
      <c r="ZQ43" s="52"/>
      <c r="ZR43" s="52"/>
      <c r="ZS43" s="52"/>
      <c r="ZT43" s="52"/>
      <c r="ZU43" s="52"/>
      <c r="ZV43" s="52"/>
      <c r="ZW43" s="52"/>
      <c r="ZX43" s="52"/>
      <c r="ZY43" s="52"/>
      <c r="ZZ43" s="52"/>
      <c r="AAA43" s="52"/>
      <c r="AAB43" s="52"/>
      <c r="AAC43" s="52"/>
      <c r="AAD43" s="52"/>
      <c r="AAE43" s="52"/>
      <c r="AAF43" s="52"/>
      <c r="AAG43" s="52"/>
      <c r="AAH43" s="52"/>
      <c r="AAI43" s="52"/>
      <c r="AAJ43" s="52"/>
      <c r="AAK43" s="52"/>
      <c r="AAL43" s="52"/>
      <c r="AAM43" s="52"/>
      <c r="AAN43" s="52"/>
      <c r="AAO43" s="52"/>
      <c r="AAP43" s="52"/>
      <c r="AAQ43" s="52"/>
      <c r="AAR43" s="52"/>
      <c r="AAS43" s="52"/>
      <c r="AAT43" s="52"/>
      <c r="AAU43" s="52"/>
      <c r="AAV43" s="52"/>
      <c r="AAW43" s="52"/>
      <c r="AAX43" s="52"/>
      <c r="AAY43" s="52"/>
      <c r="AAZ43" s="52"/>
      <c r="ABA43" s="52"/>
      <c r="ABB43" s="52"/>
      <c r="ABC43" s="52"/>
      <c r="ABD43" s="52"/>
      <c r="ABE43" s="52"/>
      <c r="ABF43" s="52"/>
      <c r="ABG43" s="52"/>
      <c r="ABH43" s="52"/>
      <c r="ABI43" s="52"/>
      <c r="ABJ43" s="52"/>
      <c r="ABK43" s="52"/>
      <c r="ABL43" s="52"/>
      <c r="ABM43" s="52"/>
      <c r="ABN43" s="52"/>
      <c r="ABO43" s="52"/>
      <c r="ABP43" s="52"/>
      <c r="ABQ43" s="52"/>
      <c r="ABR43" s="52"/>
      <c r="ABS43" s="52"/>
      <c r="ABT43" s="52"/>
      <c r="ABU43" s="52"/>
      <c r="ABV43" s="52"/>
      <c r="ABW43" s="52"/>
      <c r="ABX43" s="52"/>
      <c r="ABY43" s="52"/>
      <c r="ABZ43" s="52"/>
      <c r="ACA43" s="52"/>
      <c r="ACB43" s="52"/>
      <c r="ACC43" s="52"/>
      <c r="ACD43" s="52"/>
      <c r="ACE43" s="52"/>
      <c r="ACF43" s="52"/>
      <c r="ACG43" s="52"/>
      <c r="ACH43" s="52"/>
      <c r="ACI43" s="52"/>
      <c r="ACJ43" s="52"/>
      <c r="ACK43" s="52"/>
      <c r="ACL43" s="52"/>
      <c r="ACM43" s="52"/>
      <c r="ACN43" s="52"/>
      <c r="ACO43" s="52"/>
      <c r="ACP43" s="52"/>
      <c r="ACQ43" s="52"/>
      <c r="ACR43" s="52"/>
      <c r="ACS43" s="52"/>
      <c r="ACT43" s="52"/>
      <c r="ACU43" s="52"/>
      <c r="ACV43" s="52"/>
      <c r="ACW43" s="52"/>
      <c r="ACX43" s="52"/>
      <c r="ACY43" s="52"/>
      <c r="ACZ43" s="52"/>
      <c r="ADA43" s="52"/>
      <c r="ADB43" s="52"/>
      <c r="ADC43" s="52"/>
      <c r="ADD43" s="52"/>
      <c r="ADE43" s="52"/>
      <c r="ADF43" s="52"/>
      <c r="ADG43" s="52"/>
      <c r="ADH43" s="52"/>
      <c r="ADI43" s="52"/>
      <c r="ADJ43" s="52"/>
      <c r="ADK43" s="52"/>
      <c r="ADL43" s="52"/>
      <c r="ADM43" s="52"/>
      <c r="ADN43" s="52"/>
      <c r="ADO43" s="52"/>
      <c r="ADP43" s="52"/>
      <c r="ADQ43" s="52"/>
      <c r="ADR43" s="52"/>
      <c r="ADS43" s="52"/>
      <c r="ADT43" s="52"/>
      <c r="ADU43" s="52"/>
      <c r="ADV43" s="52"/>
      <c r="ADW43" s="52"/>
      <c r="ADX43" s="52"/>
      <c r="ADY43" s="52"/>
      <c r="ADZ43" s="52"/>
      <c r="AEA43" s="52"/>
      <c r="AEB43" s="52"/>
      <c r="AEC43" s="52"/>
      <c r="AED43" s="52"/>
      <c r="AEE43" s="52"/>
      <c r="AEF43" s="52"/>
      <c r="AEG43" s="52"/>
      <c r="AEH43" s="52"/>
      <c r="AEI43" s="52"/>
      <c r="AEJ43" s="52"/>
      <c r="AEK43" s="52"/>
      <c r="AEL43" s="52"/>
      <c r="AEM43" s="52"/>
      <c r="AEN43" s="52"/>
      <c r="AEO43" s="52"/>
      <c r="AEP43" s="52"/>
      <c r="AEQ43" s="52"/>
      <c r="AER43" s="52"/>
      <c r="AES43" s="52"/>
      <c r="AET43" s="52"/>
      <c r="AEU43" s="52"/>
      <c r="AEV43" s="52"/>
      <c r="AEW43" s="52"/>
      <c r="AEX43" s="52"/>
      <c r="AEY43" s="52"/>
      <c r="AEZ43" s="52"/>
      <c r="AFA43" s="52"/>
      <c r="AFB43" s="52"/>
      <c r="AFC43" s="52"/>
      <c r="AFD43" s="52"/>
      <c r="AFE43" s="52"/>
      <c r="AFF43" s="52"/>
      <c r="AFG43" s="52"/>
      <c r="AFH43" s="52"/>
      <c r="AFI43" s="52"/>
      <c r="AFJ43" s="52"/>
      <c r="AFK43" s="52"/>
      <c r="AFL43" s="52"/>
      <c r="AFM43" s="52"/>
      <c r="AFN43" s="52"/>
      <c r="AFO43" s="52"/>
      <c r="AFP43" s="52"/>
      <c r="AFQ43" s="52"/>
      <c r="AFR43" s="52"/>
      <c r="AFS43" s="52"/>
      <c r="AFT43" s="52"/>
      <c r="AFU43" s="52"/>
      <c r="AFV43" s="52"/>
      <c r="AFW43" s="52"/>
      <c r="AFX43" s="52"/>
      <c r="AFY43" s="52"/>
      <c r="AFZ43" s="52"/>
      <c r="AGA43" s="52"/>
      <c r="AGB43" s="52"/>
      <c r="AGC43" s="52"/>
      <c r="AGD43" s="52"/>
      <c r="AGE43" s="52"/>
      <c r="AGF43" s="52"/>
      <c r="AGG43" s="52"/>
      <c r="AGH43" s="52"/>
      <c r="AGI43" s="52"/>
      <c r="AGJ43" s="52"/>
      <c r="AGK43" s="52"/>
      <c r="AGL43" s="52"/>
      <c r="AGM43" s="52"/>
      <c r="AGN43" s="52"/>
      <c r="AGO43" s="52"/>
      <c r="AGP43" s="52"/>
      <c r="AGQ43" s="52"/>
      <c r="AGR43" s="52"/>
      <c r="AGS43" s="52"/>
      <c r="AGT43" s="52"/>
      <c r="AGU43" s="52"/>
      <c r="AGV43" s="52"/>
      <c r="AGW43" s="52"/>
      <c r="AGX43" s="52"/>
      <c r="AGY43" s="52"/>
      <c r="AGZ43" s="52"/>
      <c r="AHA43" s="52"/>
      <c r="AHB43" s="52"/>
      <c r="AHC43" s="52"/>
      <c r="AHD43" s="52"/>
      <c r="AHE43" s="52"/>
      <c r="AHF43" s="52"/>
      <c r="AHG43" s="52"/>
      <c r="AHH43" s="52"/>
      <c r="AHI43" s="52"/>
      <c r="AHJ43" s="52"/>
      <c r="AHK43" s="52"/>
      <c r="AHL43" s="52"/>
      <c r="AHM43" s="52"/>
      <c r="AHN43" s="52"/>
      <c r="AHO43" s="52"/>
      <c r="AHP43" s="52"/>
      <c r="AHQ43" s="52"/>
      <c r="AHR43" s="52"/>
      <c r="AHS43" s="52"/>
      <c r="AHT43" s="52"/>
      <c r="AHU43" s="52"/>
      <c r="AHV43" s="52"/>
      <c r="AHW43" s="52"/>
      <c r="AHX43" s="52"/>
      <c r="AHY43" s="52"/>
      <c r="AHZ43" s="52"/>
      <c r="AIA43" s="52"/>
      <c r="AIB43" s="52"/>
      <c r="AIC43" s="52"/>
      <c r="AID43" s="52"/>
      <c r="AIE43" s="52"/>
      <c r="AIF43" s="52"/>
      <c r="AIG43" s="52"/>
      <c r="AIH43" s="52"/>
      <c r="AII43" s="52"/>
      <c r="AIJ43" s="52"/>
      <c r="AIK43" s="52"/>
      <c r="AIL43" s="52"/>
      <c r="AIM43" s="52"/>
      <c r="AIN43" s="52"/>
      <c r="AIO43" s="52"/>
      <c r="AIP43" s="52"/>
      <c r="AIQ43" s="52"/>
      <c r="AIR43" s="52"/>
      <c r="AIS43" s="52"/>
      <c r="AIT43" s="52"/>
      <c r="AIU43" s="52"/>
      <c r="AIV43" s="52"/>
      <c r="AIW43" s="52"/>
      <c r="AIX43" s="52"/>
      <c r="AIY43" s="52"/>
      <c r="AIZ43" s="52"/>
      <c r="AJA43" s="52"/>
      <c r="AJB43" s="52"/>
      <c r="AJC43" s="52"/>
      <c r="AJD43" s="52"/>
      <c r="AJE43" s="52"/>
      <c r="AJF43" s="52"/>
      <c r="AJG43" s="52"/>
      <c r="AJH43" s="52"/>
      <c r="AJI43" s="52"/>
      <c r="AJJ43" s="52"/>
      <c r="AJK43" s="52"/>
      <c r="AJL43" s="52"/>
      <c r="AJM43" s="52"/>
      <c r="AJN43" s="52"/>
      <c r="AJO43" s="52"/>
      <c r="AJP43" s="52"/>
      <c r="AJQ43" s="52"/>
      <c r="AJR43" s="52"/>
      <c r="AJS43" s="52"/>
      <c r="AJT43" s="52"/>
      <c r="AJU43" s="52"/>
      <c r="AJV43" s="52"/>
      <c r="AJW43" s="52"/>
      <c r="AJX43" s="52"/>
      <c r="AJY43" s="52"/>
      <c r="AJZ43" s="52"/>
      <c r="AKA43" s="52"/>
      <c r="AKB43" s="52"/>
      <c r="AKC43" s="52"/>
      <c r="AKD43" s="52"/>
      <c r="AKE43" s="52"/>
      <c r="AKF43" s="52"/>
      <c r="AKG43" s="52"/>
      <c r="AKH43" s="52"/>
      <c r="AKI43" s="52"/>
      <c r="AKJ43" s="52"/>
      <c r="AKK43" s="52"/>
      <c r="AKL43" s="52"/>
      <c r="AKM43" s="52"/>
      <c r="AKN43" s="52"/>
      <c r="AKO43" s="52"/>
      <c r="AKP43" s="52"/>
      <c r="AKQ43" s="52"/>
      <c r="AKR43" s="52"/>
      <c r="AKS43" s="52"/>
      <c r="AKT43" s="52"/>
      <c r="AKU43" s="52"/>
      <c r="AKV43" s="52"/>
      <c r="AKW43" s="52"/>
      <c r="AKX43" s="52"/>
      <c r="AKY43" s="52"/>
      <c r="AKZ43" s="52"/>
      <c r="ALA43" s="52"/>
      <c r="ALB43" s="52"/>
      <c r="ALC43" s="52"/>
      <c r="ALD43" s="52"/>
      <c r="ALE43" s="52"/>
      <c r="ALF43" s="52"/>
      <c r="ALG43" s="52"/>
      <c r="ALH43" s="52"/>
      <c r="ALI43" s="52"/>
      <c r="ALJ43" s="52"/>
      <c r="ALK43" s="52"/>
      <c r="ALL43" s="52"/>
      <c r="ALM43" s="52"/>
      <c r="ALN43" s="52"/>
      <c r="ALO43" s="52"/>
      <c r="ALP43" s="52"/>
      <c r="ALQ43" s="52"/>
      <c r="ALR43" s="52"/>
      <c r="ALS43" s="52"/>
      <c r="ALT43" s="52"/>
      <c r="ALU43" s="52"/>
      <c r="ALV43" s="52"/>
      <c r="ALW43" s="52"/>
      <c r="ALX43" s="52"/>
      <c r="ALY43" s="52"/>
      <c r="ALZ43" s="52"/>
      <c r="AMA43" s="52"/>
    </row>
    <row r="44" spans="1:1015" s="92" customFormat="1">
      <c r="A44" s="67" t="s">
        <v>29</v>
      </c>
      <c r="B44" s="55">
        <v>15697</v>
      </c>
      <c r="C44" s="56"/>
      <c r="D44" s="88"/>
      <c r="E44" s="89"/>
      <c r="F44" s="89"/>
      <c r="G44" s="56"/>
      <c r="H44" s="88"/>
      <c r="I44" s="89"/>
      <c r="J44" s="89"/>
      <c r="K44" s="56"/>
      <c r="L44" s="88"/>
      <c r="M44" s="89"/>
      <c r="N44" s="89"/>
      <c r="O44" s="56"/>
      <c r="P44" s="88"/>
      <c r="Q44" s="89"/>
      <c r="R44" s="89"/>
      <c r="S44" s="56"/>
      <c r="T44" s="56"/>
      <c r="U44" s="56"/>
      <c r="V44" s="56"/>
      <c r="W44" s="87"/>
      <c r="X44" s="87">
        <v>2400</v>
      </c>
      <c r="Y44" s="87">
        <v>200</v>
      </c>
      <c r="Z44" s="94">
        <f t="shared" si="6"/>
        <v>2600</v>
      </c>
      <c r="AA44" s="56">
        <f t="shared" si="7"/>
        <v>780</v>
      </c>
      <c r="AB44" s="56">
        <f t="shared" si="8"/>
        <v>1820</v>
      </c>
      <c r="AC44" s="49">
        <f t="shared" si="30"/>
        <v>2600</v>
      </c>
      <c r="AD44" s="56"/>
      <c r="AE44" s="56"/>
      <c r="AF44" s="29">
        <f t="shared" ref="AF44:AF48" si="32">AA44</f>
        <v>780</v>
      </c>
      <c r="AG44" s="29">
        <f t="shared" si="31"/>
        <v>1820</v>
      </c>
      <c r="AH44" s="105"/>
      <c r="AI44" s="105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2"/>
      <c r="DU44" s="52"/>
      <c r="DV44" s="52"/>
      <c r="DW44" s="52"/>
      <c r="DX44" s="52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  <c r="EX44" s="52"/>
      <c r="EY44" s="52"/>
      <c r="EZ44" s="52"/>
      <c r="FA44" s="52"/>
      <c r="FB44" s="52"/>
      <c r="FC44" s="52"/>
      <c r="FD44" s="52"/>
      <c r="FE44" s="52"/>
      <c r="FF44" s="52"/>
      <c r="FG44" s="52"/>
      <c r="FH44" s="52"/>
      <c r="FI44" s="52"/>
      <c r="FJ44" s="52"/>
      <c r="FK44" s="52"/>
      <c r="FL44" s="52"/>
      <c r="FM44" s="52"/>
      <c r="FN44" s="52"/>
      <c r="FO44" s="52"/>
      <c r="FP44" s="52"/>
      <c r="FQ44" s="52"/>
      <c r="FR44" s="52"/>
      <c r="FS44" s="52"/>
      <c r="FT44" s="52"/>
      <c r="FU44" s="52"/>
      <c r="FV44" s="52"/>
      <c r="FW44" s="52"/>
      <c r="FX44" s="52"/>
      <c r="FY44" s="52"/>
      <c r="FZ44" s="52"/>
      <c r="GA44" s="52"/>
      <c r="GB44" s="52"/>
      <c r="GC44" s="52"/>
      <c r="GD44" s="52"/>
      <c r="GE44" s="52"/>
      <c r="GF44" s="52"/>
      <c r="GG44" s="52"/>
      <c r="GH44" s="52"/>
      <c r="GI44" s="52"/>
      <c r="GJ44" s="52"/>
      <c r="GK44" s="52"/>
      <c r="GL44" s="52"/>
      <c r="GM44" s="52"/>
      <c r="GN44" s="52"/>
      <c r="GO44" s="52"/>
      <c r="GP44" s="52"/>
      <c r="GQ44" s="52"/>
      <c r="GR44" s="52"/>
      <c r="GS44" s="52"/>
      <c r="GT44" s="52"/>
      <c r="GU44" s="52"/>
      <c r="GV44" s="52"/>
      <c r="GW44" s="52"/>
      <c r="GX44" s="52"/>
      <c r="GY44" s="52"/>
      <c r="GZ44" s="52"/>
      <c r="HA44" s="52"/>
      <c r="HB44" s="52"/>
      <c r="HC44" s="52"/>
      <c r="HD44" s="52"/>
      <c r="HE44" s="52"/>
      <c r="HF44" s="52"/>
      <c r="HG44" s="52"/>
      <c r="HH44" s="52"/>
      <c r="HI44" s="52"/>
      <c r="HJ44" s="52"/>
      <c r="HK44" s="52"/>
      <c r="HL44" s="52"/>
      <c r="HM44" s="52"/>
      <c r="HN44" s="52"/>
      <c r="HO44" s="52"/>
      <c r="HP44" s="52"/>
      <c r="HQ44" s="52"/>
      <c r="HR44" s="52"/>
      <c r="HS44" s="52"/>
      <c r="HT44" s="52"/>
      <c r="HU44" s="52"/>
      <c r="HV44" s="52"/>
      <c r="HW44" s="52"/>
      <c r="HX44" s="52"/>
      <c r="HY44" s="52"/>
      <c r="HZ44" s="52"/>
      <c r="IA44" s="52"/>
      <c r="IB44" s="52"/>
      <c r="IC44" s="52"/>
      <c r="ID44" s="52"/>
      <c r="IE44" s="52"/>
      <c r="IF44" s="52"/>
      <c r="IG44" s="52"/>
      <c r="IH44" s="52"/>
      <c r="II44" s="52"/>
      <c r="IJ44" s="52"/>
      <c r="IK44" s="52"/>
      <c r="IL44" s="52"/>
      <c r="IM44" s="52"/>
      <c r="IN44" s="52"/>
      <c r="IO44" s="52"/>
      <c r="IP44" s="52"/>
      <c r="IQ44" s="52"/>
      <c r="IR44" s="52"/>
      <c r="IS44" s="52"/>
      <c r="IT44" s="52"/>
      <c r="IU44" s="52"/>
      <c r="IV44" s="52"/>
      <c r="IW44" s="52"/>
      <c r="IX44" s="52"/>
      <c r="IY44" s="52"/>
      <c r="IZ44" s="52"/>
      <c r="JA44" s="52"/>
      <c r="JB44" s="52"/>
      <c r="JC44" s="52"/>
      <c r="JD44" s="52"/>
      <c r="JE44" s="52"/>
      <c r="JF44" s="52"/>
      <c r="JG44" s="52"/>
      <c r="JH44" s="52"/>
      <c r="JI44" s="52"/>
      <c r="JJ44" s="52"/>
      <c r="JK44" s="52"/>
      <c r="JL44" s="52"/>
      <c r="JM44" s="52"/>
      <c r="JN44" s="52"/>
      <c r="JO44" s="52"/>
      <c r="JP44" s="52"/>
      <c r="JQ44" s="52"/>
      <c r="JR44" s="52"/>
      <c r="JS44" s="52"/>
      <c r="JT44" s="52"/>
      <c r="JU44" s="52"/>
      <c r="JV44" s="52"/>
      <c r="JW44" s="52"/>
      <c r="JX44" s="52"/>
      <c r="JY44" s="52"/>
      <c r="JZ44" s="52"/>
      <c r="KA44" s="52"/>
      <c r="KB44" s="52"/>
      <c r="KC44" s="52"/>
      <c r="KD44" s="52"/>
      <c r="KE44" s="52"/>
      <c r="KF44" s="52"/>
      <c r="KG44" s="52"/>
      <c r="KH44" s="52"/>
      <c r="KI44" s="52"/>
      <c r="KJ44" s="52"/>
      <c r="KK44" s="52"/>
      <c r="KL44" s="52"/>
      <c r="KM44" s="52"/>
      <c r="KN44" s="52"/>
      <c r="KO44" s="52"/>
      <c r="KP44" s="52"/>
      <c r="KQ44" s="52"/>
      <c r="KR44" s="52"/>
      <c r="KS44" s="52"/>
      <c r="KT44" s="52"/>
      <c r="KU44" s="52"/>
      <c r="KV44" s="52"/>
      <c r="KW44" s="52"/>
      <c r="KX44" s="52"/>
      <c r="KY44" s="52"/>
      <c r="KZ44" s="52"/>
      <c r="LA44" s="52"/>
      <c r="LB44" s="52"/>
      <c r="LC44" s="52"/>
      <c r="LD44" s="52"/>
      <c r="LE44" s="52"/>
      <c r="LF44" s="52"/>
      <c r="LG44" s="52"/>
      <c r="LH44" s="52"/>
      <c r="LI44" s="52"/>
      <c r="LJ44" s="52"/>
      <c r="LK44" s="52"/>
      <c r="LL44" s="52"/>
      <c r="LM44" s="52"/>
      <c r="LN44" s="52"/>
      <c r="LO44" s="52"/>
      <c r="LP44" s="52"/>
      <c r="LQ44" s="52"/>
      <c r="LR44" s="52"/>
      <c r="LS44" s="52"/>
      <c r="LT44" s="52"/>
      <c r="LU44" s="52"/>
      <c r="LV44" s="52"/>
      <c r="LW44" s="52"/>
      <c r="LX44" s="52"/>
      <c r="LY44" s="52"/>
      <c r="LZ44" s="52"/>
      <c r="MA44" s="52"/>
      <c r="MB44" s="52"/>
      <c r="MC44" s="52"/>
      <c r="MD44" s="52"/>
      <c r="ME44" s="52"/>
      <c r="MF44" s="52"/>
      <c r="MG44" s="52"/>
      <c r="MH44" s="52"/>
      <c r="MI44" s="52"/>
      <c r="MJ44" s="52"/>
      <c r="MK44" s="52"/>
      <c r="ML44" s="52"/>
      <c r="MM44" s="52"/>
      <c r="MN44" s="52"/>
      <c r="MO44" s="52"/>
      <c r="MP44" s="52"/>
      <c r="MQ44" s="52"/>
      <c r="MR44" s="52"/>
      <c r="MS44" s="52"/>
      <c r="MT44" s="52"/>
      <c r="MU44" s="52"/>
      <c r="MV44" s="52"/>
      <c r="MW44" s="52"/>
      <c r="MX44" s="52"/>
      <c r="MY44" s="52"/>
      <c r="MZ44" s="52"/>
      <c r="NA44" s="52"/>
      <c r="NB44" s="52"/>
      <c r="NC44" s="52"/>
      <c r="ND44" s="52"/>
      <c r="NE44" s="52"/>
      <c r="NF44" s="52"/>
      <c r="NG44" s="52"/>
      <c r="NH44" s="52"/>
      <c r="NI44" s="52"/>
      <c r="NJ44" s="52"/>
      <c r="NK44" s="52"/>
      <c r="NL44" s="52"/>
      <c r="NM44" s="52"/>
      <c r="NN44" s="52"/>
      <c r="NO44" s="52"/>
      <c r="NP44" s="52"/>
      <c r="NQ44" s="52"/>
      <c r="NR44" s="52"/>
      <c r="NS44" s="52"/>
      <c r="NT44" s="52"/>
      <c r="NU44" s="52"/>
      <c r="NV44" s="52"/>
      <c r="NW44" s="52"/>
      <c r="NX44" s="52"/>
      <c r="NY44" s="52"/>
      <c r="NZ44" s="52"/>
      <c r="OA44" s="52"/>
      <c r="OB44" s="52"/>
      <c r="OC44" s="52"/>
      <c r="OD44" s="52"/>
      <c r="OE44" s="52"/>
      <c r="OF44" s="52"/>
      <c r="OG44" s="52"/>
      <c r="OH44" s="52"/>
      <c r="OI44" s="52"/>
      <c r="OJ44" s="52"/>
      <c r="OK44" s="52"/>
      <c r="OL44" s="52"/>
      <c r="OM44" s="52"/>
      <c r="ON44" s="52"/>
      <c r="OO44" s="52"/>
      <c r="OP44" s="52"/>
      <c r="OQ44" s="52"/>
      <c r="OR44" s="52"/>
      <c r="OS44" s="52"/>
      <c r="OT44" s="52"/>
      <c r="OU44" s="52"/>
      <c r="OV44" s="52"/>
      <c r="OW44" s="52"/>
      <c r="OX44" s="52"/>
      <c r="OY44" s="52"/>
      <c r="OZ44" s="52"/>
      <c r="PA44" s="52"/>
      <c r="PB44" s="52"/>
      <c r="PC44" s="52"/>
      <c r="PD44" s="52"/>
      <c r="PE44" s="52"/>
      <c r="PF44" s="52"/>
      <c r="PG44" s="52"/>
      <c r="PH44" s="52"/>
      <c r="PI44" s="52"/>
      <c r="PJ44" s="52"/>
      <c r="PK44" s="52"/>
      <c r="PL44" s="52"/>
      <c r="PM44" s="52"/>
      <c r="PN44" s="52"/>
      <c r="PO44" s="52"/>
      <c r="PP44" s="52"/>
      <c r="PQ44" s="52"/>
      <c r="PR44" s="52"/>
      <c r="PS44" s="52"/>
      <c r="PT44" s="52"/>
      <c r="PU44" s="52"/>
      <c r="PV44" s="52"/>
      <c r="PW44" s="52"/>
      <c r="PX44" s="52"/>
      <c r="PY44" s="52"/>
      <c r="PZ44" s="52"/>
      <c r="QA44" s="52"/>
      <c r="QB44" s="52"/>
      <c r="QC44" s="52"/>
      <c r="QD44" s="52"/>
      <c r="QE44" s="52"/>
      <c r="QF44" s="52"/>
      <c r="QG44" s="52"/>
      <c r="QH44" s="52"/>
      <c r="QI44" s="52"/>
      <c r="QJ44" s="52"/>
      <c r="QK44" s="52"/>
      <c r="QL44" s="52"/>
      <c r="QM44" s="52"/>
      <c r="QN44" s="52"/>
      <c r="QO44" s="52"/>
      <c r="QP44" s="52"/>
      <c r="QQ44" s="52"/>
      <c r="QR44" s="52"/>
      <c r="QS44" s="52"/>
      <c r="QT44" s="52"/>
      <c r="QU44" s="52"/>
      <c r="QV44" s="52"/>
      <c r="QW44" s="52"/>
      <c r="QX44" s="52"/>
      <c r="QY44" s="52"/>
      <c r="QZ44" s="52"/>
      <c r="RA44" s="52"/>
      <c r="RB44" s="52"/>
      <c r="RC44" s="52"/>
      <c r="RD44" s="52"/>
      <c r="RE44" s="52"/>
      <c r="RF44" s="52"/>
      <c r="RG44" s="52"/>
      <c r="RH44" s="52"/>
      <c r="RI44" s="52"/>
      <c r="RJ44" s="52"/>
      <c r="RK44" s="52"/>
      <c r="RL44" s="52"/>
      <c r="RM44" s="52"/>
      <c r="RN44" s="52"/>
      <c r="RO44" s="52"/>
      <c r="RP44" s="52"/>
      <c r="RQ44" s="52"/>
      <c r="RR44" s="52"/>
      <c r="RS44" s="52"/>
      <c r="RT44" s="52"/>
      <c r="RU44" s="52"/>
      <c r="RV44" s="52"/>
      <c r="RW44" s="52"/>
      <c r="RX44" s="52"/>
      <c r="RY44" s="52"/>
      <c r="RZ44" s="52"/>
      <c r="SA44" s="52"/>
      <c r="SB44" s="52"/>
      <c r="SC44" s="52"/>
      <c r="SD44" s="52"/>
      <c r="SE44" s="52"/>
      <c r="SF44" s="52"/>
      <c r="SG44" s="52"/>
      <c r="SH44" s="52"/>
      <c r="SI44" s="52"/>
      <c r="SJ44" s="52"/>
      <c r="SK44" s="52"/>
      <c r="SL44" s="52"/>
      <c r="SM44" s="52"/>
      <c r="SN44" s="52"/>
      <c r="SO44" s="52"/>
      <c r="SP44" s="52"/>
      <c r="SQ44" s="52"/>
      <c r="SR44" s="52"/>
      <c r="SS44" s="52"/>
      <c r="ST44" s="52"/>
      <c r="SU44" s="52"/>
      <c r="SV44" s="52"/>
      <c r="SW44" s="52"/>
      <c r="SX44" s="52"/>
      <c r="SY44" s="52"/>
      <c r="SZ44" s="52"/>
      <c r="TA44" s="52"/>
      <c r="TB44" s="52"/>
      <c r="TC44" s="52"/>
      <c r="TD44" s="52"/>
      <c r="TE44" s="52"/>
      <c r="TF44" s="52"/>
      <c r="TG44" s="52"/>
      <c r="TH44" s="52"/>
      <c r="TI44" s="52"/>
      <c r="TJ44" s="52"/>
      <c r="TK44" s="52"/>
      <c r="TL44" s="52"/>
      <c r="TM44" s="52"/>
      <c r="TN44" s="52"/>
      <c r="TO44" s="52"/>
      <c r="TP44" s="52"/>
      <c r="TQ44" s="52"/>
      <c r="TR44" s="52"/>
      <c r="TS44" s="52"/>
      <c r="TT44" s="52"/>
      <c r="TU44" s="52"/>
      <c r="TV44" s="52"/>
      <c r="TW44" s="52"/>
      <c r="TX44" s="52"/>
      <c r="TY44" s="52"/>
      <c r="TZ44" s="52"/>
      <c r="UA44" s="52"/>
      <c r="UB44" s="52"/>
      <c r="UC44" s="52"/>
      <c r="UD44" s="52"/>
      <c r="UE44" s="52"/>
      <c r="UF44" s="52"/>
      <c r="UG44" s="52"/>
      <c r="UH44" s="52"/>
      <c r="UI44" s="52"/>
      <c r="UJ44" s="52"/>
      <c r="UK44" s="52"/>
      <c r="UL44" s="52"/>
      <c r="UM44" s="52"/>
      <c r="UN44" s="52"/>
      <c r="UO44" s="52"/>
      <c r="UP44" s="52"/>
      <c r="UQ44" s="52"/>
      <c r="UR44" s="52"/>
      <c r="US44" s="52"/>
      <c r="UT44" s="52"/>
      <c r="UU44" s="52"/>
      <c r="UV44" s="52"/>
      <c r="UW44" s="52"/>
      <c r="UX44" s="52"/>
      <c r="UY44" s="52"/>
      <c r="UZ44" s="52"/>
      <c r="VA44" s="52"/>
      <c r="VB44" s="52"/>
      <c r="VC44" s="52"/>
      <c r="VD44" s="52"/>
      <c r="VE44" s="52"/>
      <c r="VF44" s="52"/>
      <c r="VG44" s="52"/>
      <c r="VH44" s="52"/>
      <c r="VI44" s="52"/>
      <c r="VJ44" s="52"/>
      <c r="VK44" s="52"/>
      <c r="VL44" s="52"/>
      <c r="VM44" s="52"/>
      <c r="VN44" s="52"/>
      <c r="VO44" s="52"/>
      <c r="VP44" s="52"/>
      <c r="VQ44" s="52"/>
      <c r="VR44" s="52"/>
      <c r="VS44" s="52"/>
      <c r="VT44" s="52"/>
      <c r="VU44" s="52"/>
      <c r="VV44" s="52"/>
      <c r="VW44" s="52"/>
      <c r="VX44" s="52"/>
      <c r="VY44" s="52"/>
      <c r="VZ44" s="52"/>
      <c r="WA44" s="52"/>
      <c r="WB44" s="52"/>
      <c r="WC44" s="52"/>
      <c r="WD44" s="52"/>
      <c r="WE44" s="52"/>
      <c r="WF44" s="52"/>
      <c r="WG44" s="52"/>
      <c r="WH44" s="52"/>
      <c r="WI44" s="52"/>
      <c r="WJ44" s="52"/>
      <c r="WK44" s="52"/>
      <c r="WL44" s="52"/>
      <c r="WM44" s="52"/>
      <c r="WN44" s="52"/>
      <c r="WO44" s="52"/>
      <c r="WP44" s="52"/>
      <c r="WQ44" s="52"/>
      <c r="WR44" s="52"/>
      <c r="WS44" s="52"/>
      <c r="WT44" s="52"/>
      <c r="WU44" s="52"/>
      <c r="WV44" s="52"/>
      <c r="WW44" s="52"/>
      <c r="WX44" s="52"/>
      <c r="WY44" s="52"/>
      <c r="WZ44" s="52"/>
      <c r="XA44" s="52"/>
      <c r="XB44" s="52"/>
      <c r="XC44" s="52"/>
      <c r="XD44" s="52"/>
      <c r="XE44" s="52"/>
      <c r="XF44" s="52"/>
      <c r="XG44" s="52"/>
      <c r="XH44" s="52"/>
      <c r="XI44" s="52"/>
      <c r="XJ44" s="52"/>
      <c r="XK44" s="52"/>
      <c r="XL44" s="52"/>
      <c r="XM44" s="52"/>
      <c r="XN44" s="52"/>
      <c r="XO44" s="52"/>
      <c r="XP44" s="52"/>
      <c r="XQ44" s="52"/>
      <c r="XR44" s="52"/>
      <c r="XS44" s="52"/>
      <c r="XT44" s="52"/>
      <c r="XU44" s="52"/>
      <c r="XV44" s="52"/>
      <c r="XW44" s="52"/>
      <c r="XX44" s="52"/>
      <c r="XY44" s="52"/>
      <c r="XZ44" s="52"/>
      <c r="YA44" s="52"/>
      <c r="YB44" s="52"/>
      <c r="YC44" s="52"/>
      <c r="YD44" s="52"/>
      <c r="YE44" s="52"/>
      <c r="YF44" s="52"/>
      <c r="YG44" s="52"/>
      <c r="YH44" s="52"/>
      <c r="YI44" s="52"/>
      <c r="YJ44" s="52"/>
      <c r="YK44" s="52"/>
      <c r="YL44" s="52"/>
      <c r="YM44" s="52"/>
      <c r="YN44" s="52"/>
      <c r="YO44" s="52"/>
      <c r="YP44" s="52"/>
      <c r="YQ44" s="52"/>
      <c r="YR44" s="52"/>
      <c r="YS44" s="52"/>
      <c r="YT44" s="52"/>
      <c r="YU44" s="52"/>
      <c r="YV44" s="52"/>
      <c r="YW44" s="52"/>
      <c r="YX44" s="52"/>
      <c r="YY44" s="52"/>
      <c r="YZ44" s="52"/>
      <c r="ZA44" s="52"/>
      <c r="ZB44" s="52"/>
      <c r="ZC44" s="52"/>
      <c r="ZD44" s="52"/>
      <c r="ZE44" s="52"/>
      <c r="ZF44" s="52"/>
      <c r="ZG44" s="52"/>
      <c r="ZH44" s="52"/>
      <c r="ZI44" s="52"/>
      <c r="ZJ44" s="52"/>
      <c r="ZK44" s="52"/>
      <c r="ZL44" s="52"/>
      <c r="ZM44" s="52"/>
      <c r="ZN44" s="52"/>
      <c r="ZO44" s="52"/>
      <c r="ZP44" s="52"/>
      <c r="ZQ44" s="52"/>
      <c r="ZR44" s="52"/>
      <c r="ZS44" s="52"/>
      <c r="ZT44" s="52"/>
      <c r="ZU44" s="52"/>
      <c r="ZV44" s="52"/>
      <c r="ZW44" s="52"/>
      <c r="ZX44" s="52"/>
      <c r="ZY44" s="52"/>
      <c r="ZZ44" s="52"/>
      <c r="AAA44" s="52"/>
      <c r="AAB44" s="52"/>
      <c r="AAC44" s="52"/>
      <c r="AAD44" s="52"/>
      <c r="AAE44" s="52"/>
      <c r="AAF44" s="52"/>
      <c r="AAG44" s="52"/>
      <c r="AAH44" s="52"/>
      <c r="AAI44" s="52"/>
      <c r="AAJ44" s="52"/>
      <c r="AAK44" s="52"/>
      <c r="AAL44" s="52"/>
      <c r="AAM44" s="52"/>
      <c r="AAN44" s="52"/>
      <c r="AAO44" s="52"/>
      <c r="AAP44" s="52"/>
      <c r="AAQ44" s="52"/>
      <c r="AAR44" s="52"/>
      <c r="AAS44" s="52"/>
      <c r="AAT44" s="52"/>
      <c r="AAU44" s="52"/>
      <c r="AAV44" s="52"/>
      <c r="AAW44" s="52"/>
      <c r="AAX44" s="52"/>
      <c r="AAY44" s="52"/>
      <c r="AAZ44" s="52"/>
      <c r="ABA44" s="52"/>
      <c r="ABB44" s="52"/>
      <c r="ABC44" s="52"/>
      <c r="ABD44" s="52"/>
      <c r="ABE44" s="52"/>
      <c r="ABF44" s="52"/>
      <c r="ABG44" s="52"/>
      <c r="ABH44" s="52"/>
      <c r="ABI44" s="52"/>
      <c r="ABJ44" s="52"/>
      <c r="ABK44" s="52"/>
      <c r="ABL44" s="52"/>
      <c r="ABM44" s="52"/>
      <c r="ABN44" s="52"/>
      <c r="ABO44" s="52"/>
      <c r="ABP44" s="52"/>
      <c r="ABQ44" s="52"/>
      <c r="ABR44" s="52"/>
      <c r="ABS44" s="52"/>
      <c r="ABT44" s="52"/>
      <c r="ABU44" s="52"/>
      <c r="ABV44" s="52"/>
      <c r="ABW44" s="52"/>
      <c r="ABX44" s="52"/>
      <c r="ABY44" s="52"/>
      <c r="ABZ44" s="52"/>
      <c r="ACA44" s="52"/>
      <c r="ACB44" s="52"/>
      <c r="ACC44" s="52"/>
      <c r="ACD44" s="52"/>
      <c r="ACE44" s="52"/>
      <c r="ACF44" s="52"/>
      <c r="ACG44" s="52"/>
      <c r="ACH44" s="52"/>
      <c r="ACI44" s="52"/>
      <c r="ACJ44" s="52"/>
      <c r="ACK44" s="52"/>
      <c r="ACL44" s="52"/>
      <c r="ACM44" s="52"/>
      <c r="ACN44" s="52"/>
      <c r="ACO44" s="52"/>
      <c r="ACP44" s="52"/>
      <c r="ACQ44" s="52"/>
      <c r="ACR44" s="52"/>
      <c r="ACS44" s="52"/>
      <c r="ACT44" s="52"/>
      <c r="ACU44" s="52"/>
      <c r="ACV44" s="52"/>
      <c r="ACW44" s="52"/>
      <c r="ACX44" s="52"/>
      <c r="ACY44" s="52"/>
      <c r="ACZ44" s="52"/>
      <c r="ADA44" s="52"/>
      <c r="ADB44" s="52"/>
      <c r="ADC44" s="52"/>
      <c r="ADD44" s="52"/>
      <c r="ADE44" s="52"/>
      <c r="ADF44" s="52"/>
      <c r="ADG44" s="52"/>
      <c r="ADH44" s="52"/>
      <c r="ADI44" s="52"/>
      <c r="ADJ44" s="52"/>
      <c r="ADK44" s="52"/>
      <c r="ADL44" s="52"/>
      <c r="ADM44" s="52"/>
      <c r="ADN44" s="52"/>
      <c r="ADO44" s="52"/>
      <c r="ADP44" s="52"/>
      <c r="ADQ44" s="52"/>
      <c r="ADR44" s="52"/>
      <c r="ADS44" s="52"/>
      <c r="ADT44" s="52"/>
      <c r="ADU44" s="52"/>
      <c r="ADV44" s="52"/>
      <c r="ADW44" s="52"/>
      <c r="ADX44" s="52"/>
      <c r="ADY44" s="52"/>
      <c r="ADZ44" s="52"/>
      <c r="AEA44" s="52"/>
      <c r="AEB44" s="52"/>
      <c r="AEC44" s="52"/>
      <c r="AED44" s="52"/>
      <c r="AEE44" s="52"/>
      <c r="AEF44" s="52"/>
      <c r="AEG44" s="52"/>
      <c r="AEH44" s="52"/>
      <c r="AEI44" s="52"/>
      <c r="AEJ44" s="52"/>
      <c r="AEK44" s="52"/>
      <c r="AEL44" s="52"/>
      <c r="AEM44" s="52"/>
      <c r="AEN44" s="52"/>
      <c r="AEO44" s="52"/>
      <c r="AEP44" s="52"/>
      <c r="AEQ44" s="52"/>
      <c r="AER44" s="52"/>
      <c r="AES44" s="52"/>
      <c r="AET44" s="52"/>
      <c r="AEU44" s="52"/>
      <c r="AEV44" s="52"/>
      <c r="AEW44" s="52"/>
      <c r="AEX44" s="52"/>
      <c r="AEY44" s="52"/>
      <c r="AEZ44" s="52"/>
      <c r="AFA44" s="52"/>
      <c r="AFB44" s="52"/>
      <c r="AFC44" s="52"/>
      <c r="AFD44" s="52"/>
      <c r="AFE44" s="52"/>
      <c r="AFF44" s="52"/>
      <c r="AFG44" s="52"/>
      <c r="AFH44" s="52"/>
      <c r="AFI44" s="52"/>
      <c r="AFJ44" s="52"/>
      <c r="AFK44" s="52"/>
      <c r="AFL44" s="52"/>
      <c r="AFM44" s="52"/>
      <c r="AFN44" s="52"/>
      <c r="AFO44" s="52"/>
      <c r="AFP44" s="52"/>
      <c r="AFQ44" s="52"/>
      <c r="AFR44" s="52"/>
      <c r="AFS44" s="52"/>
      <c r="AFT44" s="52"/>
      <c r="AFU44" s="52"/>
      <c r="AFV44" s="52"/>
      <c r="AFW44" s="52"/>
      <c r="AFX44" s="52"/>
      <c r="AFY44" s="52"/>
      <c r="AFZ44" s="52"/>
      <c r="AGA44" s="52"/>
      <c r="AGB44" s="52"/>
      <c r="AGC44" s="52"/>
      <c r="AGD44" s="52"/>
      <c r="AGE44" s="52"/>
      <c r="AGF44" s="52"/>
      <c r="AGG44" s="52"/>
      <c r="AGH44" s="52"/>
      <c r="AGI44" s="52"/>
      <c r="AGJ44" s="52"/>
      <c r="AGK44" s="52"/>
      <c r="AGL44" s="52"/>
      <c r="AGM44" s="52"/>
      <c r="AGN44" s="52"/>
      <c r="AGO44" s="52"/>
      <c r="AGP44" s="52"/>
      <c r="AGQ44" s="52"/>
      <c r="AGR44" s="52"/>
      <c r="AGS44" s="52"/>
      <c r="AGT44" s="52"/>
      <c r="AGU44" s="52"/>
      <c r="AGV44" s="52"/>
      <c r="AGW44" s="52"/>
      <c r="AGX44" s="52"/>
      <c r="AGY44" s="52"/>
      <c r="AGZ44" s="52"/>
      <c r="AHA44" s="52"/>
      <c r="AHB44" s="52"/>
      <c r="AHC44" s="52"/>
      <c r="AHD44" s="52"/>
      <c r="AHE44" s="52"/>
      <c r="AHF44" s="52"/>
      <c r="AHG44" s="52"/>
      <c r="AHH44" s="52"/>
      <c r="AHI44" s="52"/>
      <c r="AHJ44" s="52"/>
      <c r="AHK44" s="52"/>
      <c r="AHL44" s="52"/>
      <c r="AHM44" s="52"/>
      <c r="AHN44" s="52"/>
      <c r="AHO44" s="52"/>
      <c r="AHP44" s="52"/>
      <c r="AHQ44" s="52"/>
      <c r="AHR44" s="52"/>
      <c r="AHS44" s="52"/>
      <c r="AHT44" s="52"/>
      <c r="AHU44" s="52"/>
      <c r="AHV44" s="52"/>
      <c r="AHW44" s="52"/>
      <c r="AHX44" s="52"/>
      <c r="AHY44" s="52"/>
      <c r="AHZ44" s="52"/>
      <c r="AIA44" s="52"/>
      <c r="AIB44" s="52"/>
      <c r="AIC44" s="52"/>
      <c r="AID44" s="52"/>
      <c r="AIE44" s="52"/>
      <c r="AIF44" s="52"/>
      <c r="AIG44" s="52"/>
      <c r="AIH44" s="52"/>
      <c r="AII44" s="52"/>
      <c r="AIJ44" s="52"/>
      <c r="AIK44" s="52"/>
      <c r="AIL44" s="52"/>
      <c r="AIM44" s="52"/>
      <c r="AIN44" s="52"/>
      <c r="AIO44" s="52"/>
      <c r="AIP44" s="52"/>
      <c r="AIQ44" s="52"/>
      <c r="AIR44" s="52"/>
      <c r="AIS44" s="52"/>
      <c r="AIT44" s="52"/>
      <c r="AIU44" s="52"/>
      <c r="AIV44" s="52"/>
      <c r="AIW44" s="52"/>
      <c r="AIX44" s="52"/>
      <c r="AIY44" s="52"/>
      <c r="AIZ44" s="52"/>
      <c r="AJA44" s="52"/>
      <c r="AJB44" s="52"/>
      <c r="AJC44" s="52"/>
      <c r="AJD44" s="52"/>
      <c r="AJE44" s="52"/>
      <c r="AJF44" s="52"/>
      <c r="AJG44" s="52"/>
      <c r="AJH44" s="52"/>
      <c r="AJI44" s="52"/>
      <c r="AJJ44" s="52"/>
      <c r="AJK44" s="52"/>
      <c r="AJL44" s="52"/>
      <c r="AJM44" s="52"/>
      <c r="AJN44" s="52"/>
      <c r="AJO44" s="52"/>
      <c r="AJP44" s="52"/>
      <c r="AJQ44" s="52"/>
      <c r="AJR44" s="52"/>
      <c r="AJS44" s="52"/>
      <c r="AJT44" s="52"/>
      <c r="AJU44" s="52"/>
      <c r="AJV44" s="52"/>
      <c r="AJW44" s="52"/>
      <c r="AJX44" s="52"/>
      <c r="AJY44" s="52"/>
      <c r="AJZ44" s="52"/>
      <c r="AKA44" s="52"/>
      <c r="AKB44" s="52"/>
      <c r="AKC44" s="52"/>
      <c r="AKD44" s="52"/>
      <c r="AKE44" s="52"/>
      <c r="AKF44" s="52"/>
      <c r="AKG44" s="52"/>
      <c r="AKH44" s="52"/>
      <c r="AKI44" s="52"/>
      <c r="AKJ44" s="52"/>
      <c r="AKK44" s="52"/>
      <c r="AKL44" s="52"/>
      <c r="AKM44" s="52"/>
      <c r="AKN44" s="52"/>
      <c r="AKO44" s="52"/>
      <c r="AKP44" s="52"/>
      <c r="AKQ44" s="52"/>
      <c r="AKR44" s="52"/>
      <c r="AKS44" s="52"/>
      <c r="AKT44" s="52"/>
      <c r="AKU44" s="52"/>
      <c r="AKV44" s="52"/>
      <c r="AKW44" s="52"/>
      <c r="AKX44" s="52"/>
      <c r="AKY44" s="52"/>
      <c r="AKZ44" s="52"/>
      <c r="ALA44" s="52"/>
      <c r="ALB44" s="52"/>
      <c r="ALC44" s="52"/>
      <c r="ALD44" s="52"/>
      <c r="ALE44" s="52"/>
      <c r="ALF44" s="52"/>
      <c r="ALG44" s="52"/>
      <c r="ALH44" s="52"/>
      <c r="ALI44" s="52"/>
      <c r="ALJ44" s="52"/>
      <c r="ALK44" s="52"/>
      <c r="ALL44" s="52"/>
      <c r="ALM44" s="52"/>
      <c r="ALN44" s="52"/>
      <c r="ALO44" s="52"/>
      <c r="ALP44" s="52"/>
      <c r="ALQ44" s="52"/>
      <c r="ALR44" s="52"/>
      <c r="ALS44" s="52"/>
      <c r="ALT44" s="52"/>
      <c r="ALU44" s="52"/>
      <c r="ALV44" s="52"/>
      <c r="ALW44" s="52"/>
      <c r="ALX44" s="52"/>
      <c r="ALY44" s="52"/>
      <c r="ALZ44" s="52"/>
      <c r="AMA44" s="52"/>
    </row>
    <row r="45" spans="1:1015" s="92" customFormat="1">
      <c r="A45" s="67" t="s">
        <v>16</v>
      </c>
      <c r="B45" s="55">
        <v>16328</v>
      </c>
      <c r="C45" s="56"/>
      <c r="D45" s="88"/>
      <c r="E45" s="89"/>
      <c r="F45" s="89"/>
      <c r="G45" s="56"/>
      <c r="H45" s="88"/>
      <c r="I45" s="89"/>
      <c r="J45" s="89"/>
      <c r="K45" s="56"/>
      <c r="L45" s="88"/>
      <c r="M45" s="89"/>
      <c r="N45" s="89"/>
      <c r="O45" s="56"/>
      <c r="P45" s="88"/>
      <c r="Q45" s="89"/>
      <c r="R45" s="89"/>
      <c r="S45" s="56"/>
      <c r="T45" s="56"/>
      <c r="U45" s="56"/>
      <c r="V45" s="56"/>
      <c r="W45" s="87">
        <v>1300</v>
      </c>
      <c r="X45" s="87"/>
      <c r="Y45" s="87"/>
      <c r="Z45" s="94">
        <f t="shared" si="6"/>
        <v>1300</v>
      </c>
      <c r="AA45" s="56">
        <f t="shared" si="7"/>
        <v>390</v>
      </c>
      <c r="AB45" s="56">
        <f t="shared" si="8"/>
        <v>910</v>
      </c>
      <c r="AC45" s="49">
        <f t="shared" si="30"/>
        <v>1300</v>
      </c>
      <c r="AD45" s="56"/>
      <c r="AE45" s="56"/>
      <c r="AF45" s="29">
        <f t="shared" si="32"/>
        <v>390</v>
      </c>
      <c r="AG45" s="29">
        <f t="shared" si="31"/>
        <v>910</v>
      </c>
      <c r="AH45" s="105"/>
      <c r="AI45" s="105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2"/>
      <c r="DR45" s="52"/>
      <c r="DS45" s="52"/>
      <c r="DT45" s="52"/>
      <c r="DU45" s="52"/>
      <c r="DV45" s="52"/>
      <c r="DW45" s="52"/>
      <c r="DX45" s="52"/>
      <c r="DY45" s="52"/>
      <c r="DZ45" s="52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52"/>
      <c r="FB45" s="52"/>
      <c r="FC45" s="52"/>
      <c r="FD45" s="52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2"/>
      <c r="FY45" s="52"/>
      <c r="FZ45" s="52"/>
      <c r="GA45" s="52"/>
      <c r="GB45" s="52"/>
      <c r="GC45" s="52"/>
      <c r="GD45" s="52"/>
      <c r="GE45" s="52"/>
      <c r="GF45" s="52"/>
      <c r="GG45" s="52"/>
      <c r="GH45" s="52"/>
      <c r="GI45" s="52"/>
      <c r="GJ45" s="52"/>
      <c r="GK45" s="52"/>
      <c r="GL45" s="52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52"/>
      <c r="HA45" s="52"/>
      <c r="HB45" s="52"/>
      <c r="HC45" s="52"/>
      <c r="HD45" s="52"/>
      <c r="HE45" s="52"/>
      <c r="HF45" s="52"/>
      <c r="HG45" s="52"/>
      <c r="HH45" s="52"/>
      <c r="HI45" s="52"/>
      <c r="HJ45" s="52"/>
      <c r="HK45" s="52"/>
      <c r="HL45" s="52"/>
      <c r="HM45" s="52"/>
      <c r="HN45" s="52"/>
      <c r="HO45" s="52"/>
      <c r="HP45" s="52"/>
      <c r="HQ45" s="52"/>
      <c r="HR45" s="52"/>
      <c r="HS45" s="52"/>
      <c r="HT45" s="52"/>
      <c r="HU45" s="52"/>
      <c r="HV45" s="52"/>
      <c r="HW45" s="52"/>
      <c r="HX45" s="52"/>
      <c r="HY45" s="52"/>
      <c r="HZ45" s="52"/>
      <c r="IA45" s="52"/>
      <c r="IB45" s="52"/>
      <c r="IC45" s="52"/>
      <c r="ID45" s="52"/>
      <c r="IE45" s="52"/>
      <c r="IF45" s="52"/>
      <c r="IG45" s="52"/>
      <c r="IH45" s="52"/>
      <c r="II45" s="52"/>
      <c r="IJ45" s="52"/>
      <c r="IK45" s="52"/>
      <c r="IL45" s="52"/>
      <c r="IM45" s="52"/>
      <c r="IN45" s="52"/>
      <c r="IO45" s="52"/>
      <c r="IP45" s="52"/>
      <c r="IQ45" s="52"/>
      <c r="IR45" s="52"/>
      <c r="IS45" s="52"/>
      <c r="IT45" s="52"/>
      <c r="IU45" s="52"/>
      <c r="IV45" s="52"/>
      <c r="IW45" s="52"/>
      <c r="IX45" s="52"/>
      <c r="IY45" s="52"/>
      <c r="IZ45" s="52"/>
      <c r="JA45" s="52"/>
      <c r="JB45" s="52"/>
      <c r="JC45" s="52"/>
      <c r="JD45" s="52"/>
      <c r="JE45" s="52"/>
      <c r="JF45" s="52"/>
      <c r="JG45" s="52"/>
      <c r="JH45" s="52"/>
      <c r="JI45" s="52"/>
      <c r="JJ45" s="52"/>
      <c r="JK45" s="52"/>
      <c r="JL45" s="52"/>
      <c r="JM45" s="52"/>
      <c r="JN45" s="52"/>
      <c r="JO45" s="52"/>
      <c r="JP45" s="52"/>
      <c r="JQ45" s="52"/>
      <c r="JR45" s="52"/>
      <c r="JS45" s="52"/>
      <c r="JT45" s="52"/>
      <c r="JU45" s="52"/>
      <c r="JV45" s="52"/>
      <c r="JW45" s="52"/>
      <c r="JX45" s="52"/>
      <c r="JY45" s="52"/>
      <c r="JZ45" s="52"/>
      <c r="KA45" s="52"/>
      <c r="KB45" s="52"/>
      <c r="KC45" s="52"/>
      <c r="KD45" s="52"/>
      <c r="KE45" s="52"/>
      <c r="KF45" s="52"/>
      <c r="KG45" s="52"/>
      <c r="KH45" s="52"/>
      <c r="KI45" s="52"/>
      <c r="KJ45" s="52"/>
      <c r="KK45" s="52"/>
      <c r="KL45" s="52"/>
      <c r="KM45" s="52"/>
      <c r="KN45" s="52"/>
      <c r="KO45" s="52"/>
      <c r="KP45" s="52"/>
      <c r="KQ45" s="52"/>
      <c r="KR45" s="52"/>
      <c r="KS45" s="52"/>
      <c r="KT45" s="52"/>
      <c r="KU45" s="52"/>
      <c r="KV45" s="52"/>
      <c r="KW45" s="52"/>
      <c r="KX45" s="52"/>
      <c r="KY45" s="52"/>
      <c r="KZ45" s="52"/>
      <c r="LA45" s="52"/>
      <c r="LB45" s="52"/>
      <c r="LC45" s="52"/>
      <c r="LD45" s="52"/>
      <c r="LE45" s="52"/>
      <c r="LF45" s="52"/>
      <c r="LG45" s="52"/>
      <c r="LH45" s="52"/>
      <c r="LI45" s="52"/>
      <c r="LJ45" s="52"/>
      <c r="LK45" s="52"/>
      <c r="LL45" s="52"/>
      <c r="LM45" s="52"/>
      <c r="LN45" s="52"/>
      <c r="LO45" s="52"/>
      <c r="LP45" s="52"/>
      <c r="LQ45" s="52"/>
      <c r="LR45" s="52"/>
      <c r="LS45" s="52"/>
      <c r="LT45" s="52"/>
      <c r="LU45" s="52"/>
      <c r="LV45" s="52"/>
      <c r="LW45" s="52"/>
      <c r="LX45" s="52"/>
      <c r="LY45" s="52"/>
      <c r="LZ45" s="52"/>
      <c r="MA45" s="52"/>
      <c r="MB45" s="52"/>
      <c r="MC45" s="52"/>
      <c r="MD45" s="52"/>
      <c r="ME45" s="52"/>
      <c r="MF45" s="52"/>
      <c r="MG45" s="52"/>
      <c r="MH45" s="52"/>
      <c r="MI45" s="52"/>
      <c r="MJ45" s="52"/>
      <c r="MK45" s="52"/>
      <c r="ML45" s="52"/>
      <c r="MM45" s="52"/>
      <c r="MN45" s="52"/>
      <c r="MO45" s="52"/>
      <c r="MP45" s="52"/>
      <c r="MQ45" s="52"/>
      <c r="MR45" s="52"/>
      <c r="MS45" s="52"/>
      <c r="MT45" s="52"/>
      <c r="MU45" s="52"/>
      <c r="MV45" s="52"/>
      <c r="MW45" s="52"/>
      <c r="MX45" s="52"/>
      <c r="MY45" s="52"/>
      <c r="MZ45" s="52"/>
      <c r="NA45" s="52"/>
      <c r="NB45" s="52"/>
      <c r="NC45" s="52"/>
      <c r="ND45" s="52"/>
      <c r="NE45" s="52"/>
      <c r="NF45" s="52"/>
      <c r="NG45" s="52"/>
      <c r="NH45" s="52"/>
      <c r="NI45" s="52"/>
      <c r="NJ45" s="52"/>
      <c r="NK45" s="52"/>
      <c r="NL45" s="52"/>
      <c r="NM45" s="52"/>
      <c r="NN45" s="52"/>
      <c r="NO45" s="52"/>
      <c r="NP45" s="52"/>
      <c r="NQ45" s="52"/>
      <c r="NR45" s="52"/>
      <c r="NS45" s="52"/>
      <c r="NT45" s="52"/>
      <c r="NU45" s="52"/>
      <c r="NV45" s="52"/>
      <c r="NW45" s="52"/>
      <c r="NX45" s="52"/>
      <c r="NY45" s="52"/>
      <c r="NZ45" s="52"/>
      <c r="OA45" s="52"/>
      <c r="OB45" s="52"/>
      <c r="OC45" s="52"/>
      <c r="OD45" s="52"/>
      <c r="OE45" s="52"/>
      <c r="OF45" s="52"/>
      <c r="OG45" s="52"/>
      <c r="OH45" s="52"/>
      <c r="OI45" s="52"/>
      <c r="OJ45" s="52"/>
      <c r="OK45" s="52"/>
      <c r="OL45" s="52"/>
      <c r="OM45" s="52"/>
      <c r="ON45" s="52"/>
      <c r="OO45" s="52"/>
      <c r="OP45" s="52"/>
      <c r="OQ45" s="52"/>
      <c r="OR45" s="52"/>
      <c r="OS45" s="52"/>
      <c r="OT45" s="52"/>
      <c r="OU45" s="52"/>
      <c r="OV45" s="52"/>
      <c r="OW45" s="52"/>
      <c r="OX45" s="52"/>
      <c r="OY45" s="52"/>
      <c r="OZ45" s="52"/>
      <c r="PA45" s="52"/>
      <c r="PB45" s="52"/>
      <c r="PC45" s="52"/>
      <c r="PD45" s="52"/>
      <c r="PE45" s="52"/>
      <c r="PF45" s="52"/>
      <c r="PG45" s="52"/>
      <c r="PH45" s="52"/>
      <c r="PI45" s="52"/>
      <c r="PJ45" s="52"/>
      <c r="PK45" s="52"/>
      <c r="PL45" s="52"/>
      <c r="PM45" s="52"/>
      <c r="PN45" s="52"/>
      <c r="PO45" s="52"/>
      <c r="PP45" s="52"/>
      <c r="PQ45" s="52"/>
      <c r="PR45" s="52"/>
      <c r="PS45" s="52"/>
      <c r="PT45" s="52"/>
      <c r="PU45" s="52"/>
      <c r="PV45" s="52"/>
      <c r="PW45" s="52"/>
      <c r="PX45" s="52"/>
      <c r="PY45" s="52"/>
      <c r="PZ45" s="52"/>
      <c r="QA45" s="52"/>
      <c r="QB45" s="52"/>
      <c r="QC45" s="52"/>
      <c r="QD45" s="52"/>
      <c r="QE45" s="52"/>
      <c r="QF45" s="52"/>
      <c r="QG45" s="52"/>
      <c r="QH45" s="52"/>
      <c r="QI45" s="52"/>
      <c r="QJ45" s="52"/>
      <c r="QK45" s="52"/>
      <c r="QL45" s="52"/>
      <c r="QM45" s="52"/>
      <c r="QN45" s="52"/>
      <c r="QO45" s="52"/>
      <c r="QP45" s="52"/>
      <c r="QQ45" s="52"/>
      <c r="QR45" s="52"/>
      <c r="QS45" s="52"/>
      <c r="QT45" s="52"/>
      <c r="QU45" s="52"/>
      <c r="QV45" s="52"/>
      <c r="QW45" s="52"/>
      <c r="QX45" s="52"/>
      <c r="QY45" s="52"/>
      <c r="QZ45" s="52"/>
      <c r="RA45" s="52"/>
      <c r="RB45" s="52"/>
      <c r="RC45" s="52"/>
      <c r="RD45" s="52"/>
      <c r="RE45" s="52"/>
      <c r="RF45" s="52"/>
      <c r="RG45" s="52"/>
      <c r="RH45" s="52"/>
      <c r="RI45" s="52"/>
      <c r="RJ45" s="52"/>
      <c r="RK45" s="52"/>
      <c r="RL45" s="52"/>
      <c r="RM45" s="52"/>
      <c r="RN45" s="52"/>
      <c r="RO45" s="52"/>
      <c r="RP45" s="52"/>
      <c r="RQ45" s="52"/>
      <c r="RR45" s="52"/>
      <c r="RS45" s="52"/>
      <c r="RT45" s="52"/>
      <c r="RU45" s="52"/>
      <c r="RV45" s="52"/>
      <c r="RW45" s="52"/>
      <c r="RX45" s="52"/>
      <c r="RY45" s="52"/>
      <c r="RZ45" s="52"/>
      <c r="SA45" s="52"/>
      <c r="SB45" s="52"/>
      <c r="SC45" s="52"/>
      <c r="SD45" s="52"/>
      <c r="SE45" s="52"/>
      <c r="SF45" s="52"/>
      <c r="SG45" s="52"/>
      <c r="SH45" s="52"/>
      <c r="SI45" s="52"/>
      <c r="SJ45" s="52"/>
      <c r="SK45" s="52"/>
      <c r="SL45" s="52"/>
      <c r="SM45" s="52"/>
      <c r="SN45" s="52"/>
      <c r="SO45" s="52"/>
      <c r="SP45" s="52"/>
      <c r="SQ45" s="52"/>
      <c r="SR45" s="52"/>
      <c r="SS45" s="52"/>
      <c r="ST45" s="52"/>
      <c r="SU45" s="52"/>
      <c r="SV45" s="52"/>
      <c r="SW45" s="52"/>
      <c r="SX45" s="52"/>
      <c r="SY45" s="52"/>
      <c r="SZ45" s="52"/>
      <c r="TA45" s="52"/>
      <c r="TB45" s="52"/>
      <c r="TC45" s="52"/>
      <c r="TD45" s="52"/>
      <c r="TE45" s="52"/>
      <c r="TF45" s="52"/>
      <c r="TG45" s="52"/>
      <c r="TH45" s="52"/>
      <c r="TI45" s="52"/>
      <c r="TJ45" s="52"/>
      <c r="TK45" s="52"/>
      <c r="TL45" s="52"/>
      <c r="TM45" s="52"/>
      <c r="TN45" s="52"/>
      <c r="TO45" s="52"/>
      <c r="TP45" s="52"/>
      <c r="TQ45" s="52"/>
      <c r="TR45" s="52"/>
      <c r="TS45" s="52"/>
      <c r="TT45" s="52"/>
      <c r="TU45" s="52"/>
      <c r="TV45" s="52"/>
      <c r="TW45" s="52"/>
      <c r="TX45" s="52"/>
      <c r="TY45" s="52"/>
      <c r="TZ45" s="52"/>
      <c r="UA45" s="52"/>
      <c r="UB45" s="52"/>
      <c r="UC45" s="52"/>
      <c r="UD45" s="52"/>
      <c r="UE45" s="52"/>
      <c r="UF45" s="52"/>
      <c r="UG45" s="52"/>
      <c r="UH45" s="52"/>
      <c r="UI45" s="52"/>
      <c r="UJ45" s="52"/>
      <c r="UK45" s="52"/>
      <c r="UL45" s="52"/>
      <c r="UM45" s="52"/>
      <c r="UN45" s="52"/>
      <c r="UO45" s="52"/>
      <c r="UP45" s="52"/>
      <c r="UQ45" s="52"/>
      <c r="UR45" s="52"/>
      <c r="US45" s="52"/>
      <c r="UT45" s="52"/>
      <c r="UU45" s="52"/>
      <c r="UV45" s="52"/>
      <c r="UW45" s="52"/>
      <c r="UX45" s="52"/>
      <c r="UY45" s="52"/>
      <c r="UZ45" s="52"/>
      <c r="VA45" s="52"/>
      <c r="VB45" s="52"/>
      <c r="VC45" s="52"/>
      <c r="VD45" s="52"/>
      <c r="VE45" s="52"/>
      <c r="VF45" s="52"/>
      <c r="VG45" s="52"/>
      <c r="VH45" s="52"/>
      <c r="VI45" s="52"/>
      <c r="VJ45" s="52"/>
      <c r="VK45" s="52"/>
      <c r="VL45" s="52"/>
      <c r="VM45" s="52"/>
      <c r="VN45" s="52"/>
      <c r="VO45" s="52"/>
      <c r="VP45" s="52"/>
      <c r="VQ45" s="52"/>
      <c r="VR45" s="52"/>
      <c r="VS45" s="52"/>
      <c r="VT45" s="52"/>
      <c r="VU45" s="52"/>
      <c r="VV45" s="52"/>
      <c r="VW45" s="52"/>
      <c r="VX45" s="52"/>
      <c r="VY45" s="52"/>
      <c r="VZ45" s="52"/>
      <c r="WA45" s="52"/>
      <c r="WB45" s="52"/>
      <c r="WC45" s="52"/>
      <c r="WD45" s="52"/>
      <c r="WE45" s="52"/>
      <c r="WF45" s="52"/>
      <c r="WG45" s="52"/>
      <c r="WH45" s="52"/>
      <c r="WI45" s="52"/>
      <c r="WJ45" s="52"/>
      <c r="WK45" s="52"/>
      <c r="WL45" s="52"/>
      <c r="WM45" s="52"/>
      <c r="WN45" s="52"/>
      <c r="WO45" s="52"/>
      <c r="WP45" s="52"/>
      <c r="WQ45" s="52"/>
      <c r="WR45" s="52"/>
      <c r="WS45" s="52"/>
      <c r="WT45" s="52"/>
      <c r="WU45" s="52"/>
      <c r="WV45" s="52"/>
      <c r="WW45" s="52"/>
      <c r="WX45" s="52"/>
      <c r="WY45" s="52"/>
      <c r="WZ45" s="52"/>
      <c r="XA45" s="52"/>
      <c r="XB45" s="52"/>
      <c r="XC45" s="52"/>
      <c r="XD45" s="52"/>
      <c r="XE45" s="52"/>
      <c r="XF45" s="52"/>
      <c r="XG45" s="52"/>
      <c r="XH45" s="52"/>
      <c r="XI45" s="52"/>
      <c r="XJ45" s="52"/>
      <c r="XK45" s="52"/>
      <c r="XL45" s="52"/>
      <c r="XM45" s="52"/>
      <c r="XN45" s="52"/>
      <c r="XO45" s="52"/>
      <c r="XP45" s="52"/>
      <c r="XQ45" s="52"/>
      <c r="XR45" s="52"/>
      <c r="XS45" s="52"/>
      <c r="XT45" s="52"/>
      <c r="XU45" s="52"/>
      <c r="XV45" s="52"/>
      <c r="XW45" s="52"/>
      <c r="XX45" s="52"/>
      <c r="XY45" s="52"/>
      <c r="XZ45" s="52"/>
      <c r="YA45" s="52"/>
      <c r="YB45" s="52"/>
      <c r="YC45" s="52"/>
      <c r="YD45" s="52"/>
      <c r="YE45" s="52"/>
      <c r="YF45" s="52"/>
      <c r="YG45" s="52"/>
      <c r="YH45" s="52"/>
      <c r="YI45" s="52"/>
      <c r="YJ45" s="52"/>
      <c r="YK45" s="52"/>
      <c r="YL45" s="52"/>
      <c r="YM45" s="52"/>
      <c r="YN45" s="52"/>
      <c r="YO45" s="52"/>
      <c r="YP45" s="52"/>
      <c r="YQ45" s="52"/>
      <c r="YR45" s="52"/>
      <c r="YS45" s="52"/>
      <c r="YT45" s="52"/>
      <c r="YU45" s="52"/>
      <c r="YV45" s="52"/>
      <c r="YW45" s="52"/>
      <c r="YX45" s="52"/>
      <c r="YY45" s="52"/>
      <c r="YZ45" s="52"/>
      <c r="ZA45" s="52"/>
      <c r="ZB45" s="52"/>
      <c r="ZC45" s="52"/>
      <c r="ZD45" s="52"/>
      <c r="ZE45" s="52"/>
      <c r="ZF45" s="52"/>
      <c r="ZG45" s="52"/>
      <c r="ZH45" s="52"/>
      <c r="ZI45" s="52"/>
      <c r="ZJ45" s="52"/>
      <c r="ZK45" s="52"/>
      <c r="ZL45" s="52"/>
      <c r="ZM45" s="52"/>
      <c r="ZN45" s="52"/>
      <c r="ZO45" s="52"/>
      <c r="ZP45" s="52"/>
      <c r="ZQ45" s="52"/>
      <c r="ZR45" s="52"/>
      <c r="ZS45" s="52"/>
      <c r="ZT45" s="52"/>
      <c r="ZU45" s="52"/>
      <c r="ZV45" s="52"/>
      <c r="ZW45" s="52"/>
      <c r="ZX45" s="52"/>
      <c r="ZY45" s="52"/>
      <c r="ZZ45" s="52"/>
      <c r="AAA45" s="52"/>
      <c r="AAB45" s="52"/>
      <c r="AAC45" s="52"/>
      <c r="AAD45" s="52"/>
      <c r="AAE45" s="52"/>
      <c r="AAF45" s="52"/>
      <c r="AAG45" s="52"/>
      <c r="AAH45" s="52"/>
      <c r="AAI45" s="52"/>
      <c r="AAJ45" s="52"/>
      <c r="AAK45" s="52"/>
      <c r="AAL45" s="52"/>
      <c r="AAM45" s="52"/>
      <c r="AAN45" s="52"/>
      <c r="AAO45" s="52"/>
      <c r="AAP45" s="52"/>
      <c r="AAQ45" s="52"/>
      <c r="AAR45" s="52"/>
      <c r="AAS45" s="52"/>
      <c r="AAT45" s="52"/>
      <c r="AAU45" s="52"/>
      <c r="AAV45" s="52"/>
      <c r="AAW45" s="52"/>
      <c r="AAX45" s="52"/>
      <c r="AAY45" s="52"/>
      <c r="AAZ45" s="52"/>
      <c r="ABA45" s="52"/>
      <c r="ABB45" s="52"/>
      <c r="ABC45" s="52"/>
      <c r="ABD45" s="52"/>
      <c r="ABE45" s="52"/>
      <c r="ABF45" s="52"/>
      <c r="ABG45" s="52"/>
      <c r="ABH45" s="52"/>
      <c r="ABI45" s="52"/>
      <c r="ABJ45" s="52"/>
      <c r="ABK45" s="52"/>
      <c r="ABL45" s="52"/>
      <c r="ABM45" s="52"/>
      <c r="ABN45" s="52"/>
      <c r="ABO45" s="52"/>
      <c r="ABP45" s="52"/>
      <c r="ABQ45" s="52"/>
      <c r="ABR45" s="52"/>
      <c r="ABS45" s="52"/>
      <c r="ABT45" s="52"/>
      <c r="ABU45" s="52"/>
      <c r="ABV45" s="52"/>
      <c r="ABW45" s="52"/>
      <c r="ABX45" s="52"/>
      <c r="ABY45" s="52"/>
      <c r="ABZ45" s="52"/>
      <c r="ACA45" s="52"/>
      <c r="ACB45" s="52"/>
      <c r="ACC45" s="52"/>
      <c r="ACD45" s="52"/>
      <c r="ACE45" s="52"/>
      <c r="ACF45" s="52"/>
      <c r="ACG45" s="52"/>
      <c r="ACH45" s="52"/>
      <c r="ACI45" s="52"/>
      <c r="ACJ45" s="52"/>
      <c r="ACK45" s="52"/>
      <c r="ACL45" s="52"/>
      <c r="ACM45" s="52"/>
      <c r="ACN45" s="52"/>
      <c r="ACO45" s="52"/>
      <c r="ACP45" s="52"/>
      <c r="ACQ45" s="52"/>
      <c r="ACR45" s="52"/>
      <c r="ACS45" s="52"/>
      <c r="ACT45" s="52"/>
      <c r="ACU45" s="52"/>
      <c r="ACV45" s="52"/>
      <c r="ACW45" s="52"/>
      <c r="ACX45" s="52"/>
      <c r="ACY45" s="52"/>
      <c r="ACZ45" s="52"/>
      <c r="ADA45" s="52"/>
      <c r="ADB45" s="52"/>
      <c r="ADC45" s="52"/>
      <c r="ADD45" s="52"/>
      <c r="ADE45" s="52"/>
      <c r="ADF45" s="52"/>
      <c r="ADG45" s="52"/>
      <c r="ADH45" s="52"/>
      <c r="ADI45" s="52"/>
      <c r="ADJ45" s="52"/>
      <c r="ADK45" s="52"/>
      <c r="ADL45" s="52"/>
      <c r="ADM45" s="52"/>
      <c r="ADN45" s="52"/>
      <c r="ADO45" s="52"/>
      <c r="ADP45" s="52"/>
      <c r="ADQ45" s="52"/>
      <c r="ADR45" s="52"/>
      <c r="ADS45" s="52"/>
      <c r="ADT45" s="52"/>
      <c r="ADU45" s="52"/>
      <c r="ADV45" s="52"/>
      <c r="ADW45" s="52"/>
      <c r="ADX45" s="52"/>
      <c r="ADY45" s="52"/>
      <c r="ADZ45" s="52"/>
      <c r="AEA45" s="52"/>
      <c r="AEB45" s="52"/>
      <c r="AEC45" s="52"/>
      <c r="AED45" s="52"/>
      <c r="AEE45" s="52"/>
      <c r="AEF45" s="52"/>
      <c r="AEG45" s="52"/>
      <c r="AEH45" s="52"/>
      <c r="AEI45" s="52"/>
      <c r="AEJ45" s="52"/>
      <c r="AEK45" s="52"/>
      <c r="AEL45" s="52"/>
      <c r="AEM45" s="52"/>
      <c r="AEN45" s="52"/>
      <c r="AEO45" s="52"/>
      <c r="AEP45" s="52"/>
      <c r="AEQ45" s="52"/>
      <c r="AER45" s="52"/>
      <c r="AES45" s="52"/>
      <c r="AET45" s="52"/>
      <c r="AEU45" s="52"/>
      <c r="AEV45" s="52"/>
      <c r="AEW45" s="52"/>
      <c r="AEX45" s="52"/>
      <c r="AEY45" s="52"/>
      <c r="AEZ45" s="52"/>
      <c r="AFA45" s="52"/>
      <c r="AFB45" s="52"/>
      <c r="AFC45" s="52"/>
      <c r="AFD45" s="52"/>
      <c r="AFE45" s="52"/>
      <c r="AFF45" s="52"/>
      <c r="AFG45" s="52"/>
      <c r="AFH45" s="52"/>
      <c r="AFI45" s="52"/>
      <c r="AFJ45" s="52"/>
      <c r="AFK45" s="52"/>
      <c r="AFL45" s="52"/>
      <c r="AFM45" s="52"/>
      <c r="AFN45" s="52"/>
      <c r="AFO45" s="52"/>
      <c r="AFP45" s="52"/>
      <c r="AFQ45" s="52"/>
      <c r="AFR45" s="52"/>
      <c r="AFS45" s="52"/>
      <c r="AFT45" s="52"/>
      <c r="AFU45" s="52"/>
      <c r="AFV45" s="52"/>
      <c r="AFW45" s="52"/>
      <c r="AFX45" s="52"/>
      <c r="AFY45" s="52"/>
      <c r="AFZ45" s="52"/>
      <c r="AGA45" s="52"/>
      <c r="AGB45" s="52"/>
      <c r="AGC45" s="52"/>
      <c r="AGD45" s="52"/>
      <c r="AGE45" s="52"/>
      <c r="AGF45" s="52"/>
      <c r="AGG45" s="52"/>
      <c r="AGH45" s="52"/>
      <c r="AGI45" s="52"/>
      <c r="AGJ45" s="52"/>
      <c r="AGK45" s="52"/>
      <c r="AGL45" s="52"/>
      <c r="AGM45" s="52"/>
      <c r="AGN45" s="52"/>
      <c r="AGO45" s="52"/>
      <c r="AGP45" s="52"/>
      <c r="AGQ45" s="52"/>
      <c r="AGR45" s="52"/>
      <c r="AGS45" s="52"/>
      <c r="AGT45" s="52"/>
      <c r="AGU45" s="52"/>
      <c r="AGV45" s="52"/>
      <c r="AGW45" s="52"/>
      <c r="AGX45" s="52"/>
      <c r="AGY45" s="52"/>
      <c r="AGZ45" s="52"/>
      <c r="AHA45" s="52"/>
      <c r="AHB45" s="52"/>
      <c r="AHC45" s="52"/>
      <c r="AHD45" s="52"/>
      <c r="AHE45" s="52"/>
      <c r="AHF45" s="52"/>
      <c r="AHG45" s="52"/>
      <c r="AHH45" s="52"/>
      <c r="AHI45" s="52"/>
      <c r="AHJ45" s="52"/>
      <c r="AHK45" s="52"/>
      <c r="AHL45" s="52"/>
      <c r="AHM45" s="52"/>
      <c r="AHN45" s="52"/>
      <c r="AHO45" s="52"/>
      <c r="AHP45" s="52"/>
      <c r="AHQ45" s="52"/>
      <c r="AHR45" s="52"/>
      <c r="AHS45" s="52"/>
      <c r="AHT45" s="52"/>
      <c r="AHU45" s="52"/>
      <c r="AHV45" s="52"/>
      <c r="AHW45" s="52"/>
      <c r="AHX45" s="52"/>
      <c r="AHY45" s="52"/>
      <c r="AHZ45" s="52"/>
      <c r="AIA45" s="52"/>
      <c r="AIB45" s="52"/>
      <c r="AIC45" s="52"/>
      <c r="AID45" s="52"/>
      <c r="AIE45" s="52"/>
      <c r="AIF45" s="52"/>
      <c r="AIG45" s="52"/>
      <c r="AIH45" s="52"/>
      <c r="AII45" s="52"/>
      <c r="AIJ45" s="52"/>
      <c r="AIK45" s="52"/>
      <c r="AIL45" s="52"/>
      <c r="AIM45" s="52"/>
      <c r="AIN45" s="52"/>
      <c r="AIO45" s="52"/>
      <c r="AIP45" s="52"/>
      <c r="AIQ45" s="52"/>
      <c r="AIR45" s="52"/>
      <c r="AIS45" s="52"/>
      <c r="AIT45" s="52"/>
      <c r="AIU45" s="52"/>
      <c r="AIV45" s="52"/>
      <c r="AIW45" s="52"/>
      <c r="AIX45" s="52"/>
      <c r="AIY45" s="52"/>
      <c r="AIZ45" s="52"/>
      <c r="AJA45" s="52"/>
      <c r="AJB45" s="52"/>
      <c r="AJC45" s="52"/>
      <c r="AJD45" s="52"/>
      <c r="AJE45" s="52"/>
      <c r="AJF45" s="52"/>
      <c r="AJG45" s="52"/>
      <c r="AJH45" s="52"/>
      <c r="AJI45" s="52"/>
      <c r="AJJ45" s="52"/>
      <c r="AJK45" s="52"/>
      <c r="AJL45" s="52"/>
      <c r="AJM45" s="52"/>
      <c r="AJN45" s="52"/>
      <c r="AJO45" s="52"/>
      <c r="AJP45" s="52"/>
      <c r="AJQ45" s="52"/>
      <c r="AJR45" s="52"/>
      <c r="AJS45" s="52"/>
      <c r="AJT45" s="52"/>
      <c r="AJU45" s="52"/>
      <c r="AJV45" s="52"/>
      <c r="AJW45" s="52"/>
      <c r="AJX45" s="52"/>
      <c r="AJY45" s="52"/>
      <c r="AJZ45" s="52"/>
      <c r="AKA45" s="52"/>
      <c r="AKB45" s="52"/>
      <c r="AKC45" s="52"/>
      <c r="AKD45" s="52"/>
      <c r="AKE45" s="52"/>
      <c r="AKF45" s="52"/>
      <c r="AKG45" s="52"/>
      <c r="AKH45" s="52"/>
      <c r="AKI45" s="52"/>
      <c r="AKJ45" s="52"/>
      <c r="AKK45" s="52"/>
      <c r="AKL45" s="52"/>
      <c r="AKM45" s="52"/>
      <c r="AKN45" s="52"/>
      <c r="AKO45" s="52"/>
      <c r="AKP45" s="52"/>
      <c r="AKQ45" s="52"/>
      <c r="AKR45" s="52"/>
      <c r="AKS45" s="52"/>
      <c r="AKT45" s="52"/>
      <c r="AKU45" s="52"/>
      <c r="AKV45" s="52"/>
      <c r="AKW45" s="52"/>
      <c r="AKX45" s="52"/>
      <c r="AKY45" s="52"/>
      <c r="AKZ45" s="52"/>
      <c r="ALA45" s="52"/>
      <c r="ALB45" s="52"/>
      <c r="ALC45" s="52"/>
      <c r="ALD45" s="52"/>
      <c r="ALE45" s="52"/>
      <c r="ALF45" s="52"/>
      <c r="ALG45" s="52"/>
      <c r="ALH45" s="52"/>
      <c r="ALI45" s="52"/>
      <c r="ALJ45" s="52"/>
      <c r="ALK45" s="52"/>
      <c r="ALL45" s="52"/>
      <c r="ALM45" s="52"/>
      <c r="ALN45" s="52"/>
      <c r="ALO45" s="52"/>
      <c r="ALP45" s="52"/>
      <c r="ALQ45" s="52"/>
      <c r="ALR45" s="52"/>
      <c r="ALS45" s="52"/>
      <c r="ALT45" s="52"/>
      <c r="ALU45" s="52"/>
      <c r="ALV45" s="52"/>
      <c r="ALW45" s="52"/>
      <c r="ALX45" s="52"/>
      <c r="ALY45" s="52"/>
      <c r="ALZ45" s="52"/>
      <c r="AMA45" s="52"/>
    </row>
    <row r="46" spans="1:1015" s="92" customFormat="1">
      <c r="A46" s="67" t="s">
        <v>33</v>
      </c>
      <c r="B46" s="55">
        <v>15328</v>
      </c>
      <c r="C46" s="56"/>
      <c r="D46" s="88"/>
      <c r="E46" s="89"/>
      <c r="F46" s="89"/>
      <c r="G46" s="56"/>
      <c r="H46" s="88"/>
      <c r="I46" s="89"/>
      <c r="J46" s="89"/>
      <c r="K46" s="56"/>
      <c r="L46" s="88"/>
      <c r="M46" s="89"/>
      <c r="N46" s="89"/>
      <c r="O46" s="56"/>
      <c r="P46" s="88"/>
      <c r="Q46" s="89"/>
      <c r="R46" s="89"/>
      <c r="S46" s="56"/>
      <c r="T46" s="56"/>
      <c r="U46" s="56"/>
      <c r="V46" s="56"/>
      <c r="W46" s="87">
        <v>1300</v>
      </c>
      <c r="X46" s="87"/>
      <c r="Y46" s="87"/>
      <c r="Z46" s="94">
        <f t="shared" ref="Z46" si="33">SUM(W46:Y46)</f>
        <v>1300</v>
      </c>
      <c r="AA46" s="56">
        <f t="shared" ref="AA46" si="34">Z46*0.3</f>
        <v>390</v>
      </c>
      <c r="AB46" s="56">
        <f t="shared" ref="AB46" si="35">Z46-AA46</f>
        <v>910</v>
      </c>
      <c r="AC46" s="49">
        <f t="shared" si="30"/>
        <v>1300</v>
      </c>
      <c r="AD46" s="56"/>
      <c r="AE46" s="56"/>
      <c r="AF46" s="29">
        <f t="shared" si="32"/>
        <v>390</v>
      </c>
      <c r="AG46" s="29">
        <f t="shared" si="31"/>
        <v>910</v>
      </c>
      <c r="AH46" s="105"/>
      <c r="AI46" s="105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2"/>
      <c r="DR46" s="52"/>
      <c r="DS46" s="52"/>
      <c r="DT46" s="52"/>
      <c r="DU46" s="52"/>
      <c r="DV46" s="52"/>
      <c r="DW46" s="52"/>
      <c r="DX46" s="52"/>
      <c r="DY46" s="52"/>
      <c r="DZ46" s="52"/>
      <c r="EA46" s="52"/>
      <c r="EB46" s="52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2"/>
      <c r="EX46" s="52"/>
      <c r="EY46" s="52"/>
      <c r="EZ46" s="52"/>
      <c r="FA46" s="52"/>
      <c r="FB46" s="52"/>
      <c r="FC46" s="52"/>
      <c r="FD46" s="52"/>
      <c r="FE46" s="52"/>
      <c r="FF46" s="52"/>
      <c r="FG46" s="52"/>
      <c r="FH46" s="52"/>
      <c r="FI46" s="52"/>
      <c r="FJ46" s="52"/>
      <c r="FK46" s="52"/>
      <c r="FL46" s="52"/>
      <c r="FM46" s="52"/>
      <c r="FN46" s="52"/>
      <c r="FO46" s="52"/>
      <c r="FP46" s="52"/>
      <c r="FQ46" s="52"/>
      <c r="FR46" s="52"/>
      <c r="FS46" s="52"/>
      <c r="FT46" s="52"/>
      <c r="FU46" s="52"/>
      <c r="FV46" s="52"/>
      <c r="FW46" s="52"/>
      <c r="FX46" s="52"/>
      <c r="FY46" s="52"/>
      <c r="FZ46" s="52"/>
      <c r="GA46" s="52"/>
      <c r="GB46" s="52"/>
      <c r="GC46" s="52"/>
      <c r="GD46" s="52"/>
      <c r="GE46" s="52"/>
      <c r="GF46" s="52"/>
      <c r="GG46" s="52"/>
      <c r="GH46" s="52"/>
      <c r="GI46" s="52"/>
      <c r="GJ46" s="52"/>
      <c r="GK46" s="52"/>
      <c r="GL46" s="52"/>
      <c r="GM46" s="52"/>
      <c r="GN46" s="52"/>
      <c r="GO46" s="52"/>
      <c r="GP46" s="52"/>
      <c r="GQ46" s="52"/>
      <c r="GR46" s="52"/>
      <c r="GS46" s="52"/>
      <c r="GT46" s="52"/>
      <c r="GU46" s="52"/>
      <c r="GV46" s="52"/>
      <c r="GW46" s="52"/>
      <c r="GX46" s="52"/>
      <c r="GY46" s="52"/>
      <c r="GZ46" s="52"/>
      <c r="HA46" s="52"/>
      <c r="HB46" s="52"/>
      <c r="HC46" s="52"/>
      <c r="HD46" s="52"/>
      <c r="HE46" s="52"/>
      <c r="HF46" s="52"/>
      <c r="HG46" s="52"/>
      <c r="HH46" s="52"/>
      <c r="HI46" s="52"/>
      <c r="HJ46" s="52"/>
      <c r="HK46" s="52"/>
      <c r="HL46" s="52"/>
      <c r="HM46" s="52"/>
      <c r="HN46" s="52"/>
      <c r="HO46" s="52"/>
      <c r="HP46" s="52"/>
      <c r="HQ46" s="52"/>
      <c r="HR46" s="52"/>
      <c r="HS46" s="52"/>
      <c r="HT46" s="52"/>
      <c r="HU46" s="52"/>
      <c r="HV46" s="52"/>
      <c r="HW46" s="52"/>
      <c r="HX46" s="52"/>
      <c r="HY46" s="52"/>
      <c r="HZ46" s="52"/>
      <c r="IA46" s="52"/>
      <c r="IB46" s="52"/>
      <c r="IC46" s="52"/>
      <c r="ID46" s="52"/>
      <c r="IE46" s="52"/>
      <c r="IF46" s="52"/>
      <c r="IG46" s="52"/>
      <c r="IH46" s="52"/>
      <c r="II46" s="52"/>
      <c r="IJ46" s="52"/>
      <c r="IK46" s="52"/>
      <c r="IL46" s="52"/>
      <c r="IM46" s="52"/>
      <c r="IN46" s="52"/>
      <c r="IO46" s="52"/>
      <c r="IP46" s="52"/>
      <c r="IQ46" s="52"/>
      <c r="IR46" s="52"/>
      <c r="IS46" s="52"/>
      <c r="IT46" s="52"/>
      <c r="IU46" s="52"/>
      <c r="IV46" s="52"/>
      <c r="IW46" s="52"/>
      <c r="IX46" s="52"/>
      <c r="IY46" s="52"/>
      <c r="IZ46" s="52"/>
      <c r="JA46" s="52"/>
      <c r="JB46" s="52"/>
      <c r="JC46" s="52"/>
      <c r="JD46" s="52"/>
      <c r="JE46" s="52"/>
      <c r="JF46" s="52"/>
      <c r="JG46" s="52"/>
      <c r="JH46" s="52"/>
      <c r="JI46" s="52"/>
      <c r="JJ46" s="52"/>
      <c r="JK46" s="52"/>
      <c r="JL46" s="52"/>
      <c r="JM46" s="52"/>
      <c r="JN46" s="52"/>
      <c r="JO46" s="52"/>
      <c r="JP46" s="52"/>
      <c r="JQ46" s="52"/>
      <c r="JR46" s="52"/>
      <c r="JS46" s="52"/>
      <c r="JT46" s="52"/>
      <c r="JU46" s="52"/>
      <c r="JV46" s="52"/>
      <c r="JW46" s="52"/>
      <c r="JX46" s="52"/>
      <c r="JY46" s="52"/>
      <c r="JZ46" s="52"/>
      <c r="KA46" s="52"/>
      <c r="KB46" s="52"/>
      <c r="KC46" s="52"/>
      <c r="KD46" s="52"/>
      <c r="KE46" s="52"/>
      <c r="KF46" s="52"/>
      <c r="KG46" s="52"/>
      <c r="KH46" s="52"/>
      <c r="KI46" s="52"/>
      <c r="KJ46" s="52"/>
      <c r="KK46" s="52"/>
      <c r="KL46" s="52"/>
      <c r="KM46" s="52"/>
      <c r="KN46" s="52"/>
      <c r="KO46" s="52"/>
      <c r="KP46" s="52"/>
      <c r="KQ46" s="52"/>
      <c r="KR46" s="52"/>
      <c r="KS46" s="52"/>
      <c r="KT46" s="52"/>
      <c r="KU46" s="52"/>
      <c r="KV46" s="52"/>
      <c r="KW46" s="52"/>
      <c r="KX46" s="52"/>
      <c r="KY46" s="52"/>
      <c r="KZ46" s="52"/>
      <c r="LA46" s="52"/>
      <c r="LB46" s="52"/>
      <c r="LC46" s="52"/>
      <c r="LD46" s="52"/>
      <c r="LE46" s="52"/>
      <c r="LF46" s="52"/>
      <c r="LG46" s="52"/>
      <c r="LH46" s="52"/>
      <c r="LI46" s="52"/>
      <c r="LJ46" s="52"/>
      <c r="LK46" s="52"/>
      <c r="LL46" s="52"/>
      <c r="LM46" s="52"/>
      <c r="LN46" s="52"/>
      <c r="LO46" s="52"/>
      <c r="LP46" s="52"/>
      <c r="LQ46" s="52"/>
      <c r="LR46" s="52"/>
      <c r="LS46" s="52"/>
      <c r="LT46" s="52"/>
      <c r="LU46" s="52"/>
      <c r="LV46" s="52"/>
      <c r="LW46" s="52"/>
      <c r="LX46" s="52"/>
      <c r="LY46" s="52"/>
      <c r="LZ46" s="52"/>
      <c r="MA46" s="52"/>
      <c r="MB46" s="52"/>
      <c r="MC46" s="52"/>
      <c r="MD46" s="52"/>
      <c r="ME46" s="52"/>
      <c r="MF46" s="52"/>
      <c r="MG46" s="52"/>
      <c r="MH46" s="52"/>
      <c r="MI46" s="52"/>
      <c r="MJ46" s="52"/>
      <c r="MK46" s="52"/>
      <c r="ML46" s="52"/>
      <c r="MM46" s="52"/>
      <c r="MN46" s="52"/>
      <c r="MO46" s="52"/>
      <c r="MP46" s="52"/>
      <c r="MQ46" s="52"/>
      <c r="MR46" s="52"/>
      <c r="MS46" s="52"/>
      <c r="MT46" s="52"/>
      <c r="MU46" s="52"/>
      <c r="MV46" s="52"/>
      <c r="MW46" s="52"/>
      <c r="MX46" s="52"/>
      <c r="MY46" s="52"/>
      <c r="MZ46" s="52"/>
      <c r="NA46" s="52"/>
      <c r="NB46" s="52"/>
      <c r="NC46" s="52"/>
      <c r="ND46" s="52"/>
      <c r="NE46" s="52"/>
      <c r="NF46" s="52"/>
      <c r="NG46" s="52"/>
      <c r="NH46" s="52"/>
      <c r="NI46" s="52"/>
      <c r="NJ46" s="52"/>
      <c r="NK46" s="52"/>
      <c r="NL46" s="52"/>
      <c r="NM46" s="52"/>
      <c r="NN46" s="52"/>
      <c r="NO46" s="52"/>
      <c r="NP46" s="52"/>
      <c r="NQ46" s="52"/>
      <c r="NR46" s="52"/>
      <c r="NS46" s="52"/>
      <c r="NT46" s="52"/>
      <c r="NU46" s="52"/>
      <c r="NV46" s="52"/>
      <c r="NW46" s="52"/>
      <c r="NX46" s="52"/>
      <c r="NY46" s="52"/>
      <c r="NZ46" s="52"/>
      <c r="OA46" s="52"/>
      <c r="OB46" s="52"/>
      <c r="OC46" s="52"/>
      <c r="OD46" s="52"/>
      <c r="OE46" s="52"/>
      <c r="OF46" s="52"/>
      <c r="OG46" s="52"/>
      <c r="OH46" s="52"/>
      <c r="OI46" s="52"/>
      <c r="OJ46" s="52"/>
      <c r="OK46" s="52"/>
      <c r="OL46" s="52"/>
      <c r="OM46" s="52"/>
      <c r="ON46" s="52"/>
      <c r="OO46" s="52"/>
      <c r="OP46" s="52"/>
      <c r="OQ46" s="52"/>
      <c r="OR46" s="52"/>
      <c r="OS46" s="52"/>
      <c r="OT46" s="52"/>
      <c r="OU46" s="52"/>
      <c r="OV46" s="52"/>
      <c r="OW46" s="52"/>
      <c r="OX46" s="52"/>
      <c r="OY46" s="52"/>
      <c r="OZ46" s="52"/>
      <c r="PA46" s="52"/>
      <c r="PB46" s="52"/>
      <c r="PC46" s="52"/>
      <c r="PD46" s="52"/>
      <c r="PE46" s="52"/>
      <c r="PF46" s="52"/>
      <c r="PG46" s="52"/>
      <c r="PH46" s="52"/>
      <c r="PI46" s="52"/>
      <c r="PJ46" s="52"/>
      <c r="PK46" s="52"/>
      <c r="PL46" s="52"/>
      <c r="PM46" s="52"/>
      <c r="PN46" s="52"/>
      <c r="PO46" s="52"/>
      <c r="PP46" s="52"/>
      <c r="PQ46" s="52"/>
      <c r="PR46" s="52"/>
      <c r="PS46" s="52"/>
      <c r="PT46" s="52"/>
      <c r="PU46" s="52"/>
      <c r="PV46" s="52"/>
      <c r="PW46" s="52"/>
      <c r="PX46" s="52"/>
      <c r="PY46" s="52"/>
      <c r="PZ46" s="52"/>
      <c r="QA46" s="52"/>
      <c r="QB46" s="52"/>
      <c r="QC46" s="52"/>
      <c r="QD46" s="52"/>
      <c r="QE46" s="52"/>
      <c r="QF46" s="52"/>
      <c r="QG46" s="52"/>
      <c r="QH46" s="52"/>
      <c r="QI46" s="52"/>
      <c r="QJ46" s="52"/>
      <c r="QK46" s="52"/>
      <c r="QL46" s="52"/>
      <c r="QM46" s="52"/>
      <c r="QN46" s="52"/>
      <c r="QO46" s="52"/>
      <c r="QP46" s="52"/>
      <c r="QQ46" s="52"/>
      <c r="QR46" s="52"/>
      <c r="QS46" s="52"/>
      <c r="QT46" s="52"/>
      <c r="QU46" s="52"/>
      <c r="QV46" s="52"/>
      <c r="QW46" s="52"/>
      <c r="QX46" s="52"/>
      <c r="QY46" s="52"/>
      <c r="QZ46" s="52"/>
      <c r="RA46" s="52"/>
      <c r="RB46" s="52"/>
      <c r="RC46" s="52"/>
      <c r="RD46" s="52"/>
      <c r="RE46" s="52"/>
      <c r="RF46" s="52"/>
      <c r="RG46" s="52"/>
      <c r="RH46" s="52"/>
      <c r="RI46" s="52"/>
      <c r="RJ46" s="52"/>
      <c r="RK46" s="52"/>
      <c r="RL46" s="52"/>
      <c r="RM46" s="52"/>
      <c r="RN46" s="52"/>
      <c r="RO46" s="52"/>
      <c r="RP46" s="52"/>
      <c r="RQ46" s="52"/>
      <c r="RR46" s="52"/>
      <c r="RS46" s="52"/>
      <c r="RT46" s="52"/>
      <c r="RU46" s="52"/>
      <c r="RV46" s="52"/>
      <c r="RW46" s="52"/>
      <c r="RX46" s="52"/>
      <c r="RY46" s="52"/>
      <c r="RZ46" s="52"/>
      <c r="SA46" s="52"/>
      <c r="SB46" s="52"/>
      <c r="SC46" s="52"/>
      <c r="SD46" s="52"/>
      <c r="SE46" s="52"/>
      <c r="SF46" s="52"/>
      <c r="SG46" s="52"/>
      <c r="SH46" s="52"/>
      <c r="SI46" s="52"/>
      <c r="SJ46" s="52"/>
      <c r="SK46" s="52"/>
      <c r="SL46" s="52"/>
      <c r="SM46" s="52"/>
      <c r="SN46" s="52"/>
      <c r="SO46" s="52"/>
      <c r="SP46" s="52"/>
      <c r="SQ46" s="52"/>
      <c r="SR46" s="52"/>
      <c r="SS46" s="52"/>
      <c r="ST46" s="52"/>
      <c r="SU46" s="52"/>
      <c r="SV46" s="52"/>
      <c r="SW46" s="52"/>
      <c r="SX46" s="52"/>
      <c r="SY46" s="52"/>
      <c r="SZ46" s="52"/>
      <c r="TA46" s="52"/>
      <c r="TB46" s="52"/>
      <c r="TC46" s="52"/>
      <c r="TD46" s="52"/>
      <c r="TE46" s="52"/>
      <c r="TF46" s="52"/>
      <c r="TG46" s="52"/>
      <c r="TH46" s="52"/>
      <c r="TI46" s="52"/>
      <c r="TJ46" s="52"/>
      <c r="TK46" s="52"/>
      <c r="TL46" s="52"/>
      <c r="TM46" s="52"/>
      <c r="TN46" s="52"/>
      <c r="TO46" s="52"/>
      <c r="TP46" s="52"/>
      <c r="TQ46" s="52"/>
      <c r="TR46" s="52"/>
      <c r="TS46" s="52"/>
      <c r="TT46" s="52"/>
      <c r="TU46" s="52"/>
      <c r="TV46" s="52"/>
      <c r="TW46" s="52"/>
      <c r="TX46" s="52"/>
      <c r="TY46" s="52"/>
      <c r="TZ46" s="52"/>
      <c r="UA46" s="52"/>
      <c r="UB46" s="52"/>
      <c r="UC46" s="52"/>
      <c r="UD46" s="52"/>
      <c r="UE46" s="52"/>
      <c r="UF46" s="52"/>
      <c r="UG46" s="52"/>
      <c r="UH46" s="52"/>
      <c r="UI46" s="52"/>
      <c r="UJ46" s="52"/>
      <c r="UK46" s="52"/>
      <c r="UL46" s="52"/>
      <c r="UM46" s="52"/>
      <c r="UN46" s="52"/>
      <c r="UO46" s="52"/>
      <c r="UP46" s="52"/>
      <c r="UQ46" s="52"/>
      <c r="UR46" s="52"/>
      <c r="US46" s="52"/>
      <c r="UT46" s="52"/>
      <c r="UU46" s="52"/>
      <c r="UV46" s="52"/>
      <c r="UW46" s="52"/>
      <c r="UX46" s="52"/>
      <c r="UY46" s="52"/>
      <c r="UZ46" s="52"/>
      <c r="VA46" s="52"/>
      <c r="VB46" s="52"/>
      <c r="VC46" s="52"/>
      <c r="VD46" s="52"/>
      <c r="VE46" s="52"/>
      <c r="VF46" s="52"/>
      <c r="VG46" s="52"/>
      <c r="VH46" s="52"/>
      <c r="VI46" s="52"/>
      <c r="VJ46" s="52"/>
      <c r="VK46" s="52"/>
      <c r="VL46" s="52"/>
      <c r="VM46" s="52"/>
      <c r="VN46" s="52"/>
      <c r="VO46" s="52"/>
      <c r="VP46" s="52"/>
      <c r="VQ46" s="52"/>
      <c r="VR46" s="52"/>
      <c r="VS46" s="52"/>
      <c r="VT46" s="52"/>
      <c r="VU46" s="52"/>
      <c r="VV46" s="52"/>
      <c r="VW46" s="52"/>
      <c r="VX46" s="52"/>
      <c r="VY46" s="52"/>
      <c r="VZ46" s="52"/>
      <c r="WA46" s="52"/>
      <c r="WB46" s="52"/>
      <c r="WC46" s="52"/>
      <c r="WD46" s="52"/>
      <c r="WE46" s="52"/>
      <c r="WF46" s="52"/>
      <c r="WG46" s="52"/>
      <c r="WH46" s="52"/>
      <c r="WI46" s="52"/>
      <c r="WJ46" s="52"/>
      <c r="WK46" s="52"/>
      <c r="WL46" s="52"/>
      <c r="WM46" s="52"/>
      <c r="WN46" s="52"/>
      <c r="WO46" s="52"/>
      <c r="WP46" s="52"/>
      <c r="WQ46" s="52"/>
      <c r="WR46" s="52"/>
      <c r="WS46" s="52"/>
      <c r="WT46" s="52"/>
      <c r="WU46" s="52"/>
      <c r="WV46" s="52"/>
      <c r="WW46" s="52"/>
      <c r="WX46" s="52"/>
      <c r="WY46" s="52"/>
      <c r="WZ46" s="52"/>
      <c r="XA46" s="52"/>
      <c r="XB46" s="52"/>
      <c r="XC46" s="52"/>
      <c r="XD46" s="52"/>
      <c r="XE46" s="52"/>
      <c r="XF46" s="52"/>
      <c r="XG46" s="52"/>
      <c r="XH46" s="52"/>
      <c r="XI46" s="52"/>
      <c r="XJ46" s="52"/>
      <c r="XK46" s="52"/>
      <c r="XL46" s="52"/>
      <c r="XM46" s="52"/>
      <c r="XN46" s="52"/>
      <c r="XO46" s="52"/>
      <c r="XP46" s="52"/>
      <c r="XQ46" s="52"/>
      <c r="XR46" s="52"/>
      <c r="XS46" s="52"/>
      <c r="XT46" s="52"/>
      <c r="XU46" s="52"/>
      <c r="XV46" s="52"/>
      <c r="XW46" s="52"/>
      <c r="XX46" s="52"/>
      <c r="XY46" s="52"/>
      <c r="XZ46" s="52"/>
      <c r="YA46" s="52"/>
      <c r="YB46" s="52"/>
      <c r="YC46" s="52"/>
      <c r="YD46" s="52"/>
      <c r="YE46" s="52"/>
      <c r="YF46" s="52"/>
      <c r="YG46" s="52"/>
      <c r="YH46" s="52"/>
      <c r="YI46" s="52"/>
      <c r="YJ46" s="52"/>
      <c r="YK46" s="52"/>
      <c r="YL46" s="52"/>
      <c r="YM46" s="52"/>
      <c r="YN46" s="52"/>
      <c r="YO46" s="52"/>
      <c r="YP46" s="52"/>
      <c r="YQ46" s="52"/>
      <c r="YR46" s="52"/>
      <c r="YS46" s="52"/>
      <c r="YT46" s="52"/>
      <c r="YU46" s="52"/>
      <c r="YV46" s="52"/>
      <c r="YW46" s="52"/>
      <c r="YX46" s="52"/>
      <c r="YY46" s="52"/>
      <c r="YZ46" s="52"/>
      <c r="ZA46" s="52"/>
      <c r="ZB46" s="52"/>
      <c r="ZC46" s="52"/>
      <c r="ZD46" s="52"/>
      <c r="ZE46" s="52"/>
      <c r="ZF46" s="52"/>
      <c r="ZG46" s="52"/>
      <c r="ZH46" s="52"/>
      <c r="ZI46" s="52"/>
      <c r="ZJ46" s="52"/>
      <c r="ZK46" s="52"/>
      <c r="ZL46" s="52"/>
      <c r="ZM46" s="52"/>
      <c r="ZN46" s="52"/>
      <c r="ZO46" s="52"/>
      <c r="ZP46" s="52"/>
      <c r="ZQ46" s="52"/>
      <c r="ZR46" s="52"/>
      <c r="ZS46" s="52"/>
      <c r="ZT46" s="52"/>
      <c r="ZU46" s="52"/>
      <c r="ZV46" s="52"/>
      <c r="ZW46" s="52"/>
      <c r="ZX46" s="52"/>
      <c r="ZY46" s="52"/>
      <c r="ZZ46" s="52"/>
      <c r="AAA46" s="52"/>
      <c r="AAB46" s="52"/>
      <c r="AAC46" s="52"/>
      <c r="AAD46" s="52"/>
      <c r="AAE46" s="52"/>
      <c r="AAF46" s="52"/>
      <c r="AAG46" s="52"/>
      <c r="AAH46" s="52"/>
      <c r="AAI46" s="52"/>
      <c r="AAJ46" s="52"/>
      <c r="AAK46" s="52"/>
      <c r="AAL46" s="52"/>
      <c r="AAM46" s="52"/>
      <c r="AAN46" s="52"/>
      <c r="AAO46" s="52"/>
      <c r="AAP46" s="52"/>
      <c r="AAQ46" s="52"/>
      <c r="AAR46" s="52"/>
      <c r="AAS46" s="52"/>
      <c r="AAT46" s="52"/>
      <c r="AAU46" s="52"/>
      <c r="AAV46" s="52"/>
      <c r="AAW46" s="52"/>
      <c r="AAX46" s="52"/>
      <c r="AAY46" s="52"/>
      <c r="AAZ46" s="52"/>
      <c r="ABA46" s="52"/>
      <c r="ABB46" s="52"/>
      <c r="ABC46" s="52"/>
      <c r="ABD46" s="52"/>
      <c r="ABE46" s="52"/>
      <c r="ABF46" s="52"/>
      <c r="ABG46" s="52"/>
      <c r="ABH46" s="52"/>
      <c r="ABI46" s="52"/>
      <c r="ABJ46" s="52"/>
      <c r="ABK46" s="52"/>
      <c r="ABL46" s="52"/>
      <c r="ABM46" s="52"/>
      <c r="ABN46" s="52"/>
      <c r="ABO46" s="52"/>
      <c r="ABP46" s="52"/>
      <c r="ABQ46" s="52"/>
      <c r="ABR46" s="52"/>
      <c r="ABS46" s="52"/>
      <c r="ABT46" s="52"/>
      <c r="ABU46" s="52"/>
      <c r="ABV46" s="52"/>
      <c r="ABW46" s="52"/>
      <c r="ABX46" s="52"/>
      <c r="ABY46" s="52"/>
      <c r="ABZ46" s="52"/>
      <c r="ACA46" s="52"/>
      <c r="ACB46" s="52"/>
      <c r="ACC46" s="52"/>
      <c r="ACD46" s="52"/>
      <c r="ACE46" s="52"/>
      <c r="ACF46" s="52"/>
      <c r="ACG46" s="52"/>
      <c r="ACH46" s="52"/>
      <c r="ACI46" s="52"/>
      <c r="ACJ46" s="52"/>
      <c r="ACK46" s="52"/>
      <c r="ACL46" s="52"/>
      <c r="ACM46" s="52"/>
      <c r="ACN46" s="52"/>
      <c r="ACO46" s="52"/>
      <c r="ACP46" s="52"/>
      <c r="ACQ46" s="52"/>
      <c r="ACR46" s="52"/>
      <c r="ACS46" s="52"/>
      <c r="ACT46" s="52"/>
      <c r="ACU46" s="52"/>
      <c r="ACV46" s="52"/>
      <c r="ACW46" s="52"/>
      <c r="ACX46" s="52"/>
      <c r="ACY46" s="52"/>
      <c r="ACZ46" s="52"/>
      <c r="ADA46" s="52"/>
      <c r="ADB46" s="52"/>
      <c r="ADC46" s="52"/>
      <c r="ADD46" s="52"/>
      <c r="ADE46" s="52"/>
      <c r="ADF46" s="52"/>
      <c r="ADG46" s="52"/>
      <c r="ADH46" s="52"/>
      <c r="ADI46" s="52"/>
      <c r="ADJ46" s="52"/>
      <c r="ADK46" s="52"/>
      <c r="ADL46" s="52"/>
      <c r="ADM46" s="52"/>
      <c r="ADN46" s="52"/>
      <c r="ADO46" s="52"/>
      <c r="ADP46" s="52"/>
      <c r="ADQ46" s="52"/>
      <c r="ADR46" s="52"/>
      <c r="ADS46" s="52"/>
      <c r="ADT46" s="52"/>
      <c r="ADU46" s="52"/>
      <c r="ADV46" s="52"/>
      <c r="ADW46" s="52"/>
      <c r="ADX46" s="52"/>
      <c r="ADY46" s="52"/>
      <c r="ADZ46" s="52"/>
      <c r="AEA46" s="52"/>
      <c r="AEB46" s="52"/>
      <c r="AEC46" s="52"/>
      <c r="AED46" s="52"/>
      <c r="AEE46" s="52"/>
      <c r="AEF46" s="52"/>
      <c r="AEG46" s="52"/>
      <c r="AEH46" s="52"/>
      <c r="AEI46" s="52"/>
      <c r="AEJ46" s="52"/>
      <c r="AEK46" s="52"/>
      <c r="AEL46" s="52"/>
      <c r="AEM46" s="52"/>
      <c r="AEN46" s="52"/>
      <c r="AEO46" s="52"/>
      <c r="AEP46" s="52"/>
      <c r="AEQ46" s="52"/>
      <c r="AER46" s="52"/>
      <c r="AES46" s="52"/>
      <c r="AET46" s="52"/>
      <c r="AEU46" s="52"/>
      <c r="AEV46" s="52"/>
      <c r="AEW46" s="52"/>
      <c r="AEX46" s="52"/>
      <c r="AEY46" s="52"/>
      <c r="AEZ46" s="52"/>
      <c r="AFA46" s="52"/>
      <c r="AFB46" s="52"/>
      <c r="AFC46" s="52"/>
      <c r="AFD46" s="52"/>
      <c r="AFE46" s="52"/>
      <c r="AFF46" s="52"/>
      <c r="AFG46" s="52"/>
      <c r="AFH46" s="52"/>
      <c r="AFI46" s="52"/>
      <c r="AFJ46" s="52"/>
      <c r="AFK46" s="52"/>
      <c r="AFL46" s="52"/>
      <c r="AFM46" s="52"/>
      <c r="AFN46" s="52"/>
      <c r="AFO46" s="52"/>
      <c r="AFP46" s="52"/>
      <c r="AFQ46" s="52"/>
      <c r="AFR46" s="52"/>
      <c r="AFS46" s="52"/>
      <c r="AFT46" s="52"/>
      <c r="AFU46" s="52"/>
      <c r="AFV46" s="52"/>
      <c r="AFW46" s="52"/>
      <c r="AFX46" s="52"/>
      <c r="AFY46" s="52"/>
      <c r="AFZ46" s="52"/>
      <c r="AGA46" s="52"/>
      <c r="AGB46" s="52"/>
      <c r="AGC46" s="52"/>
      <c r="AGD46" s="52"/>
      <c r="AGE46" s="52"/>
      <c r="AGF46" s="52"/>
      <c r="AGG46" s="52"/>
      <c r="AGH46" s="52"/>
      <c r="AGI46" s="52"/>
      <c r="AGJ46" s="52"/>
      <c r="AGK46" s="52"/>
      <c r="AGL46" s="52"/>
      <c r="AGM46" s="52"/>
      <c r="AGN46" s="52"/>
      <c r="AGO46" s="52"/>
      <c r="AGP46" s="52"/>
      <c r="AGQ46" s="52"/>
      <c r="AGR46" s="52"/>
      <c r="AGS46" s="52"/>
      <c r="AGT46" s="52"/>
      <c r="AGU46" s="52"/>
      <c r="AGV46" s="52"/>
      <c r="AGW46" s="52"/>
      <c r="AGX46" s="52"/>
      <c r="AGY46" s="52"/>
      <c r="AGZ46" s="52"/>
      <c r="AHA46" s="52"/>
      <c r="AHB46" s="52"/>
      <c r="AHC46" s="52"/>
      <c r="AHD46" s="52"/>
      <c r="AHE46" s="52"/>
      <c r="AHF46" s="52"/>
      <c r="AHG46" s="52"/>
      <c r="AHH46" s="52"/>
      <c r="AHI46" s="52"/>
      <c r="AHJ46" s="52"/>
      <c r="AHK46" s="52"/>
      <c r="AHL46" s="52"/>
      <c r="AHM46" s="52"/>
      <c r="AHN46" s="52"/>
      <c r="AHO46" s="52"/>
      <c r="AHP46" s="52"/>
      <c r="AHQ46" s="52"/>
      <c r="AHR46" s="52"/>
      <c r="AHS46" s="52"/>
      <c r="AHT46" s="52"/>
      <c r="AHU46" s="52"/>
      <c r="AHV46" s="52"/>
      <c r="AHW46" s="52"/>
      <c r="AHX46" s="52"/>
      <c r="AHY46" s="52"/>
      <c r="AHZ46" s="52"/>
      <c r="AIA46" s="52"/>
      <c r="AIB46" s="52"/>
      <c r="AIC46" s="52"/>
      <c r="AID46" s="52"/>
      <c r="AIE46" s="52"/>
      <c r="AIF46" s="52"/>
      <c r="AIG46" s="52"/>
      <c r="AIH46" s="52"/>
      <c r="AII46" s="52"/>
      <c r="AIJ46" s="52"/>
      <c r="AIK46" s="52"/>
      <c r="AIL46" s="52"/>
      <c r="AIM46" s="52"/>
      <c r="AIN46" s="52"/>
      <c r="AIO46" s="52"/>
      <c r="AIP46" s="52"/>
      <c r="AIQ46" s="52"/>
      <c r="AIR46" s="52"/>
      <c r="AIS46" s="52"/>
      <c r="AIT46" s="52"/>
      <c r="AIU46" s="52"/>
      <c r="AIV46" s="52"/>
      <c r="AIW46" s="52"/>
      <c r="AIX46" s="52"/>
      <c r="AIY46" s="52"/>
      <c r="AIZ46" s="52"/>
      <c r="AJA46" s="52"/>
      <c r="AJB46" s="52"/>
      <c r="AJC46" s="52"/>
      <c r="AJD46" s="52"/>
      <c r="AJE46" s="52"/>
      <c r="AJF46" s="52"/>
      <c r="AJG46" s="52"/>
      <c r="AJH46" s="52"/>
      <c r="AJI46" s="52"/>
      <c r="AJJ46" s="52"/>
      <c r="AJK46" s="52"/>
      <c r="AJL46" s="52"/>
      <c r="AJM46" s="52"/>
      <c r="AJN46" s="52"/>
      <c r="AJO46" s="52"/>
      <c r="AJP46" s="52"/>
      <c r="AJQ46" s="52"/>
      <c r="AJR46" s="52"/>
      <c r="AJS46" s="52"/>
      <c r="AJT46" s="52"/>
      <c r="AJU46" s="52"/>
      <c r="AJV46" s="52"/>
      <c r="AJW46" s="52"/>
      <c r="AJX46" s="52"/>
      <c r="AJY46" s="52"/>
      <c r="AJZ46" s="52"/>
      <c r="AKA46" s="52"/>
      <c r="AKB46" s="52"/>
      <c r="AKC46" s="52"/>
      <c r="AKD46" s="52"/>
      <c r="AKE46" s="52"/>
      <c r="AKF46" s="52"/>
      <c r="AKG46" s="52"/>
      <c r="AKH46" s="52"/>
      <c r="AKI46" s="52"/>
      <c r="AKJ46" s="52"/>
      <c r="AKK46" s="52"/>
      <c r="AKL46" s="52"/>
      <c r="AKM46" s="52"/>
      <c r="AKN46" s="52"/>
      <c r="AKO46" s="52"/>
      <c r="AKP46" s="52"/>
      <c r="AKQ46" s="52"/>
      <c r="AKR46" s="52"/>
      <c r="AKS46" s="52"/>
      <c r="AKT46" s="52"/>
      <c r="AKU46" s="52"/>
      <c r="AKV46" s="52"/>
      <c r="AKW46" s="52"/>
      <c r="AKX46" s="52"/>
      <c r="AKY46" s="52"/>
      <c r="AKZ46" s="52"/>
      <c r="ALA46" s="52"/>
      <c r="ALB46" s="52"/>
      <c r="ALC46" s="52"/>
      <c r="ALD46" s="52"/>
      <c r="ALE46" s="52"/>
      <c r="ALF46" s="52"/>
      <c r="ALG46" s="52"/>
      <c r="ALH46" s="52"/>
      <c r="ALI46" s="52"/>
      <c r="ALJ46" s="52"/>
      <c r="ALK46" s="52"/>
      <c r="ALL46" s="52"/>
      <c r="ALM46" s="52"/>
      <c r="ALN46" s="52"/>
      <c r="ALO46" s="52"/>
      <c r="ALP46" s="52"/>
      <c r="ALQ46" s="52"/>
      <c r="ALR46" s="52"/>
      <c r="ALS46" s="52"/>
      <c r="ALT46" s="52"/>
      <c r="ALU46" s="52"/>
      <c r="ALV46" s="52"/>
      <c r="ALW46" s="52"/>
      <c r="ALX46" s="52"/>
      <c r="ALY46" s="52"/>
      <c r="ALZ46" s="52"/>
      <c r="AMA46" s="52"/>
    </row>
    <row r="47" spans="1:1015" s="92" customFormat="1" ht="37">
      <c r="A47" s="67" t="s">
        <v>22</v>
      </c>
      <c r="B47" s="55">
        <v>13071</v>
      </c>
      <c r="C47" s="56"/>
      <c r="D47" s="88"/>
      <c r="E47" s="89"/>
      <c r="F47" s="89"/>
      <c r="G47" s="56"/>
      <c r="H47" s="88"/>
      <c r="I47" s="89"/>
      <c r="J47" s="89"/>
      <c r="K47" s="56"/>
      <c r="L47" s="88"/>
      <c r="M47" s="89"/>
      <c r="N47" s="89"/>
      <c r="O47" s="56"/>
      <c r="P47" s="88"/>
      <c r="Q47" s="89"/>
      <c r="R47" s="89"/>
      <c r="S47" s="56"/>
      <c r="T47" s="56"/>
      <c r="U47" s="56"/>
      <c r="V47" s="56"/>
      <c r="W47" s="87"/>
      <c r="X47" s="87">
        <v>2400</v>
      </c>
      <c r="Y47" s="87">
        <v>200</v>
      </c>
      <c r="Z47" s="94">
        <f t="shared" si="6"/>
        <v>2600</v>
      </c>
      <c r="AA47" s="56">
        <f t="shared" si="7"/>
        <v>780</v>
      </c>
      <c r="AB47" s="56">
        <f t="shared" si="8"/>
        <v>1820</v>
      </c>
      <c r="AC47" s="49">
        <f t="shared" si="30"/>
        <v>2600</v>
      </c>
      <c r="AD47" s="56"/>
      <c r="AE47" s="56"/>
      <c r="AF47" s="29">
        <f t="shared" si="32"/>
        <v>780</v>
      </c>
      <c r="AG47" s="29">
        <f t="shared" si="31"/>
        <v>1820</v>
      </c>
      <c r="AH47" s="105"/>
      <c r="AI47" s="105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52"/>
      <c r="DP47" s="52"/>
      <c r="DQ47" s="52"/>
      <c r="DR47" s="52"/>
      <c r="DS47" s="52"/>
      <c r="DT47" s="52"/>
      <c r="DU47" s="52"/>
      <c r="DV47" s="52"/>
      <c r="DW47" s="52"/>
      <c r="DX47" s="52"/>
      <c r="DY47" s="52"/>
      <c r="DZ47" s="52"/>
      <c r="EA47" s="52"/>
      <c r="EB47" s="52"/>
      <c r="EC47" s="52"/>
      <c r="ED47" s="52"/>
      <c r="EE47" s="52"/>
      <c r="EF47" s="52"/>
      <c r="EG47" s="52"/>
      <c r="EH47" s="52"/>
      <c r="EI47" s="52"/>
      <c r="EJ47" s="52"/>
      <c r="EK47" s="52"/>
      <c r="EL47" s="52"/>
      <c r="EM47" s="52"/>
      <c r="EN47" s="52"/>
      <c r="EO47" s="52"/>
      <c r="EP47" s="52"/>
      <c r="EQ47" s="52"/>
      <c r="ER47" s="52"/>
      <c r="ES47" s="52"/>
      <c r="ET47" s="52"/>
      <c r="EU47" s="52"/>
      <c r="EV47" s="52"/>
      <c r="EW47" s="52"/>
      <c r="EX47" s="52"/>
      <c r="EY47" s="52"/>
      <c r="EZ47" s="52"/>
      <c r="FA47" s="52"/>
      <c r="FB47" s="52"/>
      <c r="FC47" s="52"/>
      <c r="FD47" s="52"/>
      <c r="FE47" s="52"/>
      <c r="FF47" s="52"/>
      <c r="FG47" s="52"/>
      <c r="FH47" s="52"/>
      <c r="FI47" s="52"/>
      <c r="FJ47" s="52"/>
      <c r="FK47" s="52"/>
      <c r="FL47" s="52"/>
      <c r="FM47" s="52"/>
      <c r="FN47" s="52"/>
      <c r="FO47" s="52"/>
      <c r="FP47" s="52"/>
      <c r="FQ47" s="52"/>
      <c r="FR47" s="52"/>
      <c r="FS47" s="52"/>
      <c r="FT47" s="52"/>
      <c r="FU47" s="52"/>
      <c r="FV47" s="52"/>
      <c r="FW47" s="52"/>
      <c r="FX47" s="52"/>
      <c r="FY47" s="52"/>
      <c r="FZ47" s="52"/>
      <c r="GA47" s="52"/>
      <c r="GB47" s="52"/>
      <c r="GC47" s="52"/>
      <c r="GD47" s="52"/>
      <c r="GE47" s="52"/>
      <c r="GF47" s="52"/>
      <c r="GG47" s="52"/>
      <c r="GH47" s="52"/>
      <c r="GI47" s="52"/>
      <c r="GJ47" s="52"/>
      <c r="GK47" s="52"/>
      <c r="GL47" s="52"/>
      <c r="GM47" s="52"/>
      <c r="GN47" s="52"/>
      <c r="GO47" s="52"/>
      <c r="GP47" s="52"/>
      <c r="GQ47" s="52"/>
      <c r="GR47" s="52"/>
      <c r="GS47" s="52"/>
      <c r="GT47" s="52"/>
      <c r="GU47" s="52"/>
      <c r="GV47" s="52"/>
      <c r="GW47" s="52"/>
      <c r="GX47" s="52"/>
      <c r="GY47" s="52"/>
      <c r="GZ47" s="52"/>
      <c r="HA47" s="52"/>
      <c r="HB47" s="52"/>
      <c r="HC47" s="52"/>
      <c r="HD47" s="52"/>
      <c r="HE47" s="52"/>
      <c r="HF47" s="52"/>
      <c r="HG47" s="52"/>
      <c r="HH47" s="52"/>
      <c r="HI47" s="52"/>
      <c r="HJ47" s="52"/>
      <c r="HK47" s="52"/>
      <c r="HL47" s="52"/>
      <c r="HM47" s="52"/>
      <c r="HN47" s="52"/>
      <c r="HO47" s="52"/>
      <c r="HP47" s="52"/>
      <c r="HQ47" s="52"/>
      <c r="HR47" s="52"/>
      <c r="HS47" s="52"/>
      <c r="HT47" s="52"/>
      <c r="HU47" s="52"/>
      <c r="HV47" s="52"/>
      <c r="HW47" s="52"/>
      <c r="HX47" s="52"/>
      <c r="HY47" s="52"/>
      <c r="HZ47" s="52"/>
      <c r="IA47" s="52"/>
      <c r="IB47" s="52"/>
      <c r="IC47" s="52"/>
      <c r="ID47" s="52"/>
      <c r="IE47" s="52"/>
      <c r="IF47" s="52"/>
      <c r="IG47" s="52"/>
      <c r="IH47" s="52"/>
      <c r="II47" s="52"/>
      <c r="IJ47" s="52"/>
      <c r="IK47" s="52"/>
      <c r="IL47" s="52"/>
      <c r="IM47" s="52"/>
      <c r="IN47" s="52"/>
      <c r="IO47" s="52"/>
      <c r="IP47" s="52"/>
      <c r="IQ47" s="52"/>
      <c r="IR47" s="52"/>
      <c r="IS47" s="52"/>
      <c r="IT47" s="52"/>
      <c r="IU47" s="52"/>
      <c r="IV47" s="52"/>
      <c r="IW47" s="52"/>
      <c r="IX47" s="52"/>
      <c r="IY47" s="52"/>
      <c r="IZ47" s="52"/>
      <c r="JA47" s="52"/>
      <c r="JB47" s="52"/>
      <c r="JC47" s="52"/>
      <c r="JD47" s="52"/>
      <c r="JE47" s="52"/>
      <c r="JF47" s="52"/>
      <c r="JG47" s="52"/>
      <c r="JH47" s="52"/>
      <c r="JI47" s="52"/>
      <c r="JJ47" s="52"/>
      <c r="JK47" s="52"/>
      <c r="JL47" s="52"/>
      <c r="JM47" s="52"/>
      <c r="JN47" s="52"/>
      <c r="JO47" s="52"/>
      <c r="JP47" s="52"/>
      <c r="JQ47" s="52"/>
      <c r="JR47" s="52"/>
      <c r="JS47" s="52"/>
      <c r="JT47" s="52"/>
      <c r="JU47" s="52"/>
      <c r="JV47" s="52"/>
      <c r="JW47" s="52"/>
      <c r="JX47" s="52"/>
      <c r="JY47" s="52"/>
      <c r="JZ47" s="52"/>
      <c r="KA47" s="52"/>
      <c r="KB47" s="52"/>
      <c r="KC47" s="52"/>
      <c r="KD47" s="52"/>
      <c r="KE47" s="52"/>
      <c r="KF47" s="52"/>
      <c r="KG47" s="52"/>
      <c r="KH47" s="52"/>
      <c r="KI47" s="52"/>
      <c r="KJ47" s="52"/>
      <c r="KK47" s="52"/>
      <c r="KL47" s="52"/>
      <c r="KM47" s="52"/>
      <c r="KN47" s="52"/>
      <c r="KO47" s="52"/>
      <c r="KP47" s="52"/>
      <c r="KQ47" s="52"/>
      <c r="KR47" s="52"/>
      <c r="KS47" s="52"/>
      <c r="KT47" s="52"/>
      <c r="KU47" s="52"/>
      <c r="KV47" s="52"/>
      <c r="KW47" s="52"/>
      <c r="KX47" s="52"/>
      <c r="KY47" s="52"/>
      <c r="KZ47" s="52"/>
      <c r="LA47" s="52"/>
      <c r="LB47" s="52"/>
      <c r="LC47" s="52"/>
      <c r="LD47" s="52"/>
      <c r="LE47" s="52"/>
      <c r="LF47" s="52"/>
      <c r="LG47" s="52"/>
      <c r="LH47" s="52"/>
      <c r="LI47" s="52"/>
      <c r="LJ47" s="52"/>
      <c r="LK47" s="52"/>
      <c r="LL47" s="52"/>
      <c r="LM47" s="52"/>
      <c r="LN47" s="52"/>
      <c r="LO47" s="52"/>
      <c r="LP47" s="52"/>
      <c r="LQ47" s="52"/>
      <c r="LR47" s="52"/>
      <c r="LS47" s="52"/>
      <c r="LT47" s="52"/>
      <c r="LU47" s="52"/>
      <c r="LV47" s="52"/>
      <c r="LW47" s="52"/>
      <c r="LX47" s="52"/>
      <c r="LY47" s="52"/>
      <c r="LZ47" s="52"/>
      <c r="MA47" s="52"/>
      <c r="MB47" s="52"/>
      <c r="MC47" s="52"/>
      <c r="MD47" s="52"/>
      <c r="ME47" s="52"/>
      <c r="MF47" s="52"/>
      <c r="MG47" s="52"/>
      <c r="MH47" s="52"/>
      <c r="MI47" s="52"/>
      <c r="MJ47" s="52"/>
      <c r="MK47" s="52"/>
      <c r="ML47" s="52"/>
      <c r="MM47" s="52"/>
      <c r="MN47" s="52"/>
      <c r="MO47" s="52"/>
      <c r="MP47" s="52"/>
      <c r="MQ47" s="52"/>
      <c r="MR47" s="52"/>
      <c r="MS47" s="52"/>
      <c r="MT47" s="52"/>
      <c r="MU47" s="52"/>
      <c r="MV47" s="52"/>
      <c r="MW47" s="52"/>
      <c r="MX47" s="52"/>
      <c r="MY47" s="52"/>
      <c r="MZ47" s="52"/>
      <c r="NA47" s="52"/>
      <c r="NB47" s="52"/>
      <c r="NC47" s="52"/>
      <c r="ND47" s="52"/>
      <c r="NE47" s="52"/>
      <c r="NF47" s="52"/>
      <c r="NG47" s="52"/>
      <c r="NH47" s="52"/>
      <c r="NI47" s="52"/>
      <c r="NJ47" s="52"/>
      <c r="NK47" s="52"/>
      <c r="NL47" s="52"/>
      <c r="NM47" s="52"/>
      <c r="NN47" s="52"/>
      <c r="NO47" s="52"/>
      <c r="NP47" s="52"/>
      <c r="NQ47" s="52"/>
      <c r="NR47" s="52"/>
      <c r="NS47" s="52"/>
      <c r="NT47" s="52"/>
      <c r="NU47" s="52"/>
      <c r="NV47" s="52"/>
      <c r="NW47" s="52"/>
      <c r="NX47" s="52"/>
      <c r="NY47" s="52"/>
      <c r="NZ47" s="52"/>
      <c r="OA47" s="52"/>
      <c r="OB47" s="52"/>
      <c r="OC47" s="52"/>
      <c r="OD47" s="52"/>
      <c r="OE47" s="52"/>
      <c r="OF47" s="52"/>
      <c r="OG47" s="52"/>
      <c r="OH47" s="52"/>
      <c r="OI47" s="52"/>
      <c r="OJ47" s="52"/>
      <c r="OK47" s="52"/>
      <c r="OL47" s="52"/>
      <c r="OM47" s="52"/>
      <c r="ON47" s="52"/>
      <c r="OO47" s="52"/>
      <c r="OP47" s="52"/>
      <c r="OQ47" s="52"/>
      <c r="OR47" s="52"/>
      <c r="OS47" s="52"/>
      <c r="OT47" s="52"/>
      <c r="OU47" s="52"/>
      <c r="OV47" s="52"/>
      <c r="OW47" s="52"/>
      <c r="OX47" s="52"/>
      <c r="OY47" s="52"/>
      <c r="OZ47" s="52"/>
      <c r="PA47" s="52"/>
      <c r="PB47" s="52"/>
      <c r="PC47" s="52"/>
      <c r="PD47" s="52"/>
      <c r="PE47" s="52"/>
      <c r="PF47" s="52"/>
      <c r="PG47" s="52"/>
      <c r="PH47" s="52"/>
      <c r="PI47" s="52"/>
      <c r="PJ47" s="52"/>
      <c r="PK47" s="52"/>
      <c r="PL47" s="52"/>
      <c r="PM47" s="52"/>
      <c r="PN47" s="52"/>
      <c r="PO47" s="52"/>
      <c r="PP47" s="52"/>
      <c r="PQ47" s="52"/>
      <c r="PR47" s="52"/>
      <c r="PS47" s="52"/>
      <c r="PT47" s="52"/>
      <c r="PU47" s="52"/>
      <c r="PV47" s="52"/>
      <c r="PW47" s="52"/>
      <c r="PX47" s="52"/>
      <c r="PY47" s="52"/>
      <c r="PZ47" s="52"/>
      <c r="QA47" s="52"/>
      <c r="QB47" s="52"/>
      <c r="QC47" s="52"/>
      <c r="QD47" s="52"/>
      <c r="QE47" s="52"/>
      <c r="QF47" s="52"/>
      <c r="QG47" s="52"/>
      <c r="QH47" s="52"/>
      <c r="QI47" s="52"/>
      <c r="QJ47" s="52"/>
      <c r="QK47" s="52"/>
      <c r="QL47" s="52"/>
      <c r="QM47" s="52"/>
      <c r="QN47" s="52"/>
      <c r="QO47" s="52"/>
      <c r="QP47" s="52"/>
      <c r="QQ47" s="52"/>
      <c r="QR47" s="52"/>
      <c r="QS47" s="52"/>
      <c r="QT47" s="52"/>
      <c r="QU47" s="52"/>
      <c r="QV47" s="52"/>
      <c r="QW47" s="52"/>
      <c r="QX47" s="52"/>
      <c r="QY47" s="52"/>
      <c r="QZ47" s="52"/>
      <c r="RA47" s="52"/>
      <c r="RB47" s="52"/>
      <c r="RC47" s="52"/>
      <c r="RD47" s="52"/>
      <c r="RE47" s="52"/>
      <c r="RF47" s="52"/>
      <c r="RG47" s="52"/>
      <c r="RH47" s="52"/>
      <c r="RI47" s="52"/>
      <c r="RJ47" s="52"/>
      <c r="RK47" s="52"/>
      <c r="RL47" s="52"/>
      <c r="RM47" s="52"/>
      <c r="RN47" s="52"/>
      <c r="RO47" s="52"/>
      <c r="RP47" s="52"/>
      <c r="RQ47" s="52"/>
      <c r="RR47" s="52"/>
      <c r="RS47" s="52"/>
      <c r="RT47" s="52"/>
      <c r="RU47" s="52"/>
      <c r="RV47" s="52"/>
      <c r="RW47" s="52"/>
      <c r="RX47" s="52"/>
      <c r="RY47" s="52"/>
      <c r="RZ47" s="52"/>
      <c r="SA47" s="52"/>
      <c r="SB47" s="52"/>
      <c r="SC47" s="52"/>
      <c r="SD47" s="52"/>
      <c r="SE47" s="52"/>
      <c r="SF47" s="52"/>
      <c r="SG47" s="52"/>
      <c r="SH47" s="52"/>
      <c r="SI47" s="52"/>
      <c r="SJ47" s="52"/>
      <c r="SK47" s="52"/>
      <c r="SL47" s="52"/>
      <c r="SM47" s="52"/>
      <c r="SN47" s="52"/>
      <c r="SO47" s="52"/>
      <c r="SP47" s="52"/>
      <c r="SQ47" s="52"/>
      <c r="SR47" s="52"/>
      <c r="SS47" s="52"/>
      <c r="ST47" s="52"/>
      <c r="SU47" s="52"/>
      <c r="SV47" s="52"/>
      <c r="SW47" s="52"/>
      <c r="SX47" s="52"/>
      <c r="SY47" s="52"/>
      <c r="SZ47" s="52"/>
      <c r="TA47" s="52"/>
      <c r="TB47" s="52"/>
      <c r="TC47" s="52"/>
      <c r="TD47" s="52"/>
      <c r="TE47" s="52"/>
      <c r="TF47" s="52"/>
      <c r="TG47" s="52"/>
      <c r="TH47" s="52"/>
      <c r="TI47" s="52"/>
      <c r="TJ47" s="52"/>
      <c r="TK47" s="52"/>
      <c r="TL47" s="52"/>
      <c r="TM47" s="52"/>
      <c r="TN47" s="52"/>
      <c r="TO47" s="52"/>
      <c r="TP47" s="52"/>
      <c r="TQ47" s="52"/>
      <c r="TR47" s="52"/>
      <c r="TS47" s="52"/>
      <c r="TT47" s="52"/>
      <c r="TU47" s="52"/>
      <c r="TV47" s="52"/>
      <c r="TW47" s="52"/>
      <c r="TX47" s="52"/>
      <c r="TY47" s="52"/>
      <c r="TZ47" s="52"/>
      <c r="UA47" s="52"/>
      <c r="UB47" s="52"/>
      <c r="UC47" s="52"/>
      <c r="UD47" s="52"/>
      <c r="UE47" s="52"/>
      <c r="UF47" s="52"/>
      <c r="UG47" s="52"/>
      <c r="UH47" s="52"/>
      <c r="UI47" s="52"/>
      <c r="UJ47" s="52"/>
      <c r="UK47" s="52"/>
      <c r="UL47" s="52"/>
      <c r="UM47" s="52"/>
      <c r="UN47" s="52"/>
      <c r="UO47" s="52"/>
      <c r="UP47" s="52"/>
      <c r="UQ47" s="52"/>
      <c r="UR47" s="52"/>
      <c r="US47" s="52"/>
      <c r="UT47" s="52"/>
      <c r="UU47" s="52"/>
      <c r="UV47" s="52"/>
      <c r="UW47" s="52"/>
      <c r="UX47" s="52"/>
      <c r="UY47" s="52"/>
      <c r="UZ47" s="52"/>
      <c r="VA47" s="52"/>
      <c r="VB47" s="52"/>
      <c r="VC47" s="52"/>
      <c r="VD47" s="52"/>
      <c r="VE47" s="52"/>
      <c r="VF47" s="52"/>
      <c r="VG47" s="52"/>
      <c r="VH47" s="52"/>
      <c r="VI47" s="52"/>
      <c r="VJ47" s="52"/>
      <c r="VK47" s="52"/>
      <c r="VL47" s="52"/>
      <c r="VM47" s="52"/>
      <c r="VN47" s="52"/>
      <c r="VO47" s="52"/>
      <c r="VP47" s="52"/>
      <c r="VQ47" s="52"/>
      <c r="VR47" s="52"/>
      <c r="VS47" s="52"/>
      <c r="VT47" s="52"/>
      <c r="VU47" s="52"/>
      <c r="VV47" s="52"/>
      <c r="VW47" s="52"/>
      <c r="VX47" s="52"/>
      <c r="VY47" s="52"/>
      <c r="VZ47" s="52"/>
      <c r="WA47" s="52"/>
      <c r="WB47" s="52"/>
      <c r="WC47" s="52"/>
      <c r="WD47" s="52"/>
      <c r="WE47" s="52"/>
      <c r="WF47" s="52"/>
      <c r="WG47" s="52"/>
      <c r="WH47" s="52"/>
      <c r="WI47" s="52"/>
      <c r="WJ47" s="52"/>
      <c r="WK47" s="52"/>
      <c r="WL47" s="52"/>
      <c r="WM47" s="52"/>
      <c r="WN47" s="52"/>
      <c r="WO47" s="52"/>
      <c r="WP47" s="52"/>
      <c r="WQ47" s="52"/>
      <c r="WR47" s="52"/>
      <c r="WS47" s="52"/>
      <c r="WT47" s="52"/>
      <c r="WU47" s="52"/>
      <c r="WV47" s="52"/>
      <c r="WW47" s="52"/>
      <c r="WX47" s="52"/>
      <c r="WY47" s="52"/>
      <c r="WZ47" s="52"/>
      <c r="XA47" s="52"/>
      <c r="XB47" s="52"/>
      <c r="XC47" s="52"/>
      <c r="XD47" s="52"/>
      <c r="XE47" s="52"/>
      <c r="XF47" s="52"/>
      <c r="XG47" s="52"/>
      <c r="XH47" s="52"/>
      <c r="XI47" s="52"/>
      <c r="XJ47" s="52"/>
      <c r="XK47" s="52"/>
      <c r="XL47" s="52"/>
      <c r="XM47" s="52"/>
      <c r="XN47" s="52"/>
      <c r="XO47" s="52"/>
      <c r="XP47" s="52"/>
      <c r="XQ47" s="52"/>
      <c r="XR47" s="52"/>
      <c r="XS47" s="52"/>
      <c r="XT47" s="52"/>
      <c r="XU47" s="52"/>
      <c r="XV47" s="52"/>
      <c r="XW47" s="52"/>
      <c r="XX47" s="52"/>
      <c r="XY47" s="52"/>
      <c r="XZ47" s="52"/>
      <c r="YA47" s="52"/>
      <c r="YB47" s="52"/>
      <c r="YC47" s="52"/>
      <c r="YD47" s="52"/>
      <c r="YE47" s="52"/>
      <c r="YF47" s="52"/>
      <c r="YG47" s="52"/>
      <c r="YH47" s="52"/>
      <c r="YI47" s="52"/>
      <c r="YJ47" s="52"/>
      <c r="YK47" s="52"/>
      <c r="YL47" s="52"/>
      <c r="YM47" s="52"/>
      <c r="YN47" s="52"/>
      <c r="YO47" s="52"/>
      <c r="YP47" s="52"/>
      <c r="YQ47" s="52"/>
      <c r="YR47" s="52"/>
      <c r="YS47" s="52"/>
      <c r="YT47" s="52"/>
      <c r="YU47" s="52"/>
      <c r="YV47" s="52"/>
      <c r="YW47" s="52"/>
      <c r="YX47" s="52"/>
      <c r="YY47" s="52"/>
      <c r="YZ47" s="52"/>
      <c r="ZA47" s="52"/>
      <c r="ZB47" s="52"/>
      <c r="ZC47" s="52"/>
      <c r="ZD47" s="52"/>
      <c r="ZE47" s="52"/>
      <c r="ZF47" s="52"/>
      <c r="ZG47" s="52"/>
      <c r="ZH47" s="52"/>
      <c r="ZI47" s="52"/>
      <c r="ZJ47" s="52"/>
      <c r="ZK47" s="52"/>
      <c r="ZL47" s="52"/>
      <c r="ZM47" s="52"/>
      <c r="ZN47" s="52"/>
      <c r="ZO47" s="52"/>
      <c r="ZP47" s="52"/>
      <c r="ZQ47" s="52"/>
      <c r="ZR47" s="52"/>
      <c r="ZS47" s="52"/>
      <c r="ZT47" s="52"/>
      <c r="ZU47" s="52"/>
      <c r="ZV47" s="52"/>
      <c r="ZW47" s="52"/>
      <c r="ZX47" s="52"/>
      <c r="ZY47" s="52"/>
      <c r="ZZ47" s="52"/>
      <c r="AAA47" s="52"/>
      <c r="AAB47" s="52"/>
      <c r="AAC47" s="52"/>
      <c r="AAD47" s="52"/>
      <c r="AAE47" s="52"/>
      <c r="AAF47" s="52"/>
      <c r="AAG47" s="52"/>
      <c r="AAH47" s="52"/>
      <c r="AAI47" s="52"/>
      <c r="AAJ47" s="52"/>
      <c r="AAK47" s="52"/>
      <c r="AAL47" s="52"/>
      <c r="AAM47" s="52"/>
      <c r="AAN47" s="52"/>
      <c r="AAO47" s="52"/>
      <c r="AAP47" s="52"/>
      <c r="AAQ47" s="52"/>
      <c r="AAR47" s="52"/>
      <c r="AAS47" s="52"/>
      <c r="AAT47" s="52"/>
      <c r="AAU47" s="52"/>
      <c r="AAV47" s="52"/>
      <c r="AAW47" s="52"/>
      <c r="AAX47" s="52"/>
      <c r="AAY47" s="52"/>
      <c r="AAZ47" s="52"/>
      <c r="ABA47" s="52"/>
      <c r="ABB47" s="52"/>
      <c r="ABC47" s="52"/>
      <c r="ABD47" s="52"/>
      <c r="ABE47" s="52"/>
      <c r="ABF47" s="52"/>
      <c r="ABG47" s="52"/>
      <c r="ABH47" s="52"/>
      <c r="ABI47" s="52"/>
      <c r="ABJ47" s="52"/>
      <c r="ABK47" s="52"/>
      <c r="ABL47" s="52"/>
      <c r="ABM47" s="52"/>
      <c r="ABN47" s="52"/>
      <c r="ABO47" s="52"/>
      <c r="ABP47" s="52"/>
      <c r="ABQ47" s="52"/>
      <c r="ABR47" s="52"/>
      <c r="ABS47" s="52"/>
      <c r="ABT47" s="52"/>
      <c r="ABU47" s="52"/>
      <c r="ABV47" s="52"/>
      <c r="ABW47" s="52"/>
      <c r="ABX47" s="52"/>
      <c r="ABY47" s="52"/>
      <c r="ABZ47" s="52"/>
      <c r="ACA47" s="52"/>
      <c r="ACB47" s="52"/>
      <c r="ACC47" s="52"/>
      <c r="ACD47" s="52"/>
      <c r="ACE47" s="52"/>
      <c r="ACF47" s="52"/>
      <c r="ACG47" s="52"/>
      <c r="ACH47" s="52"/>
      <c r="ACI47" s="52"/>
      <c r="ACJ47" s="52"/>
      <c r="ACK47" s="52"/>
      <c r="ACL47" s="52"/>
      <c r="ACM47" s="52"/>
      <c r="ACN47" s="52"/>
      <c r="ACO47" s="52"/>
      <c r="ACP47" s="52"/>
      <c r="ACQ47" s="52"/>
      <c r="ACR47" s="52"/>
      <c r="ACS47" s="52"/>
      <c r="ACT47" s="52"/>
      <c r="ACU47" s="52"/>
      <c r="ACV47" s="52"/>
      <c r="ACW47" s="52"/>
      <c r="ACX47" s="52"/>
      <c r="ACY47" s="52"/>
      <c r="ACZ47" s="52"/>
      <c r="ADA47" s="52"/>
      <c r="ADB47" s="52"/>
      <c r="ADC47" s="52"/>
      <c r="ADD47" s="52"/>
      <c r="ADE47" s="52"/>
      <c r="ADF47" s="52"/>
      <c r="ADG47" s="52"/>
      <c r="ADH47" s="52"/>
      <c r="ADI47" s="52"/>
      <c r="ADJ47" s="52"/>
      <c r="ADK47" s="52"/>
      <c r="ADL47" s="52"/>
      <c r="ADM47" s="52"/>
      <c r="ADN47" s="52"/>
      <c r="ADO47" s="52"/>
      <c r="ADP47" s="52"/>
      <c r="ADQ47" s="52"/>
      <c r="ADR47" s="52"/>
      <c r="ADS47" s="52"/>
      <c r="ADT47" s="52"/>
      <c r="ADU47" s="52"/>
      <c r="ADV47" s="52"/>
      <c r="ADW47" s="52"/>
      <c r="ADX47" s="52"/>
      <c r="ADY47" s="52"/>
      <c r="ADZ47" s="52"/>
      <c r="AEA47" s="52"/>
      <c r="AEB47" s="52"/>
      <c r="AEC47" s="52"/>
      <c r="AED47" s="52"/>
      <c r="AEE47" s="52"/>
      <c r="AEF47" s="52"/>
      <c r="AEG47" s="52"/>
      <c r="AEH47" s="52"/>
      <c r="AEI47" s="52"/>
      <c r="AEJ47" s="52"/>
      <c r="AEK47" s="52"/>
      <c r="AEL47" s="52"/>
      <c r="AEM47" s="52"/>
      <c r="AEN47" s="52"/>
      <c r="AEO47" s="52"/>
      <c r="AEP47" s="52"/>
      <c r="AEQ47" s="52"/>
      <c r="AER47" s="52"/>
      <c r="AES47" s="52"/>
      <c r="AET47" s="52"/>
      <c r="AEU47" s="52"/>
      <c r="AEV47" s="52"/>
      <c r="AEW47" s="52"/>
      <c r="AEX47" s="52"/>
      <c r="AEY47" s="52"/>
      <c r="AEZ47" s="52"/>
      <c r="AFA47" s="52"/>
      <c r="AFB47" s="52"/>
      <c r="AFC47" s="52"/>
      <c r="AFD47" s="52"/>
      <c r="AFE47" s="52"/>
      <c r="AFF47" s="52"/>
      <c r="AFG47" s="52"/>
      <c r="AFH47" s="52"/>
      <c r="AFI47" s="52"/>
      <c r="AFJ47" s="52"/>
      <c r="AFK47" s="52"/>
      <c r="AFL47" s="52"/>
      <c r="AFM47" s="52"/>
      <c r="AFN47" s="52"/>
      <c r="AFO47" s="52"/>
      <c r="AFP47" s="52"/>
      <c r="AFQ47" s="52"/>
      <c r="AFR47" s="52"/>
      <c r="AFS47" s="52"/>
      <c r="AFT47" s="52"/>
      <c r="AFU47" s="52"/>
      <c r="AFV47" s="52"/>
      <c r="AFW47" s="52"/>
      <c r="AFX47" s="52"/>
      <c r="AFY47" s="52"/>
      <c r="AFZ47" s="52"/>
      <c r="AGA47" s="52"/>
      <c r="AGB47" s="52"/>
      <c r="AGC47" s="52"/>
      <c r="AGD47" s="52"/>
      <c r="AGE47" s="52"/>
      <c r="AGF47" s="52"/>
      <c r="AGG47" s="52"/>
      <c r="AGH47" s="52"/>
      <c r="AGI47" s="52"/>
      <c r="AGJ47" s="52"/>
      <c r="AGK47" s="52"/>
      <c r="AGL47" s="52"/>
      <c r="AGM47" s="52"/>
      <c r="AGN47" s="52"/>
      <c r="AGO47" s="52"/>
      <c r="AGP47" s="52"/>
      <c r="AGQ47" s="52"/>
      <c r="AGR47" s="52"/>
      <c r="AGS47" s="52"/>
      <c r="AGT47" s="52"/>
      <c r="AGU47" s="52"/>
      <c r="AGV47" s="52"/>
      <c r="AGW47" s="52"/>
      <c r="AGX47" s="52"/>
      <c r="AGY47" s="52"/>
      <c r="AGZ47" s="52"/>
      <c r="AHA47" s="52"/>
      <c r="AHB47" s="52"/>
      <c r="AHC47" s="52"/>
      <c r="AHD47" s="52"/>
      <c r="AHE47" s="52"/>
      <c r="AHF47" s="52"/>
      <c r="AHG47" s="52"/>
      <c r="AHH47" s="52"/>
      <c r="AHI47" s="52"/>
      <c r="AHJ47" s="52"/>
      <c r="AHK47" s="52"/>
      <c r="AHL47" s="52"/>
      <c r="AHM47" s="52"/>
      <c r="AHN47" s="52"/>
      <c r="AHO47" s="52"/>
      <c r="AHP47" s="52"/>
      <c r="AHQ47" s="52"/>
      <c r="AHR47" s="52"/>
      <c r="AHS47" s="52"/>
      <c r="AHT47" s="52"/>
      <c r="AHU47" s="52"/>
      <c r="AHV47" s="52"/>
      <c r="AHW47" s="52"/>
      <c r="AHX47" s="52"/>
      <c r="AHY47" s="52"/>
      <c r="AHZ47" s="52"/>
      <c r="AIA47" s="52"/>
      <c r="AIB47" s="52"/>
      <c r="AIC47" s="52"/>
      <c r="AID47" s="52"/>
      <c r="AIE47" s="52"/>
      <c r="AIF47" s="52"/>
      <c r="AIG47" s="52"/>
      <c r="AIH47" s="52"/>
      <c r="AII47" s="52"/>
      <c r="AIJ47" s="52"/>
      <c r="AIK47" s="52"/>
      <c r="AIL47" s="52"/>
      <c r="AIM47" s="52"/>
      <c r="AIN47" s="52"/>
      <c r="AIO47" s="52"/>
      <c r="AIP47" s="52"/>
      <c r="AIQ47" s="52"/>
      <c r="AIR47" s="52"/>
      <c r="AIS47" s="52"/>
      <c r="AIT47" s="52"/>
      <c r="AIU47" s="52"/>
      <c r="AIV47" s="52"/>
      <c r="AIW47" s="52"/>
      <c r="AIX47" s="52"/>
      <c r="AIY47" s="52"/>
      <c r="AIZ47" s="52"/>
      <c r="AJA47" s="52"/>
      <c r="AJB47" s="52"/>
      <c r="AJC47" s="52"/>
      <c r="AJD47" s="52"/>
      <c r="AJE47" s="52"/>
      <c r="AJF47" s="52"/>
      <c r="AJG47" s="52"/>
      <c r="AJH47" s="52"/>
      <c r="AJI47" s="52"/>
      <c r="AJJ47" s="52"/>
      <c r="AJK47" s="52"/>
      <c r="AJL47" s="52"/>
      <c r="AJM47" s="52"/>
      <c r="AJN47" s="52"/>
      <c r="AJO47" s="52"/>
      <c r="AJP47" s="52"/>
      <c r="AJQ47" s="52"/>
      <c r="AJR47" s="52"/>
      <c r="AJS47" s="52"/>
      <c r="AJT47" s="52"/>
      <c r="AJU47" s="52"/>
      <c r="AJV47" s="52"/>
      <c r="AJW47" s="52"/>
      <c r="AJX47" s="52"/>
      <c r="AJY47" s="52"/>
      <c r="AJZ47" s="52"/>
      <c r="AKA47" s="52"/>
      <c r="AKB47" s="52"/>
      <c r="AKC47" s="52"/>
      <c r="AKD47" s="52"/>
      <c r="AKE47" s="52"/>
      <c r="AKF47" s="52"/>
      <c r="AKG47" s="52"/>
      <c r="AKH47" s="52"/>
      <c r="AKI47" s="52"/>
      <c r="AKJ47" s="52"/>
      <c r="AKK47" s="52"/>
      <c r="AKL47" s="52"/>
      <c r="AKM47" s="52"/>
      <c r="AKN47" s="52"/>
      <c r="AKO47" s="52"/>
      <c r="AKP47" s="52"/>
      <c r="AKQ47" s="52"/>
      <c r="AKR47" s="52"/>
      <c r="AKS47" s="52"/>
      <c r="AKT47" s="52"/>
      <c r="AKU47" s="52"/>
      <c r="AKV47" s="52"/>
      <c r="AKW47" s="52"/>
      <c r="AKX47" s="52"/>
      <c r="AKY47" s="52"/>
      <c r="AKZ47" s="52"/>
      <c r="ALA47" s="52"/>
      <c r="ALB47" s="52"/>
      <c r="ALC47" s="52"/>
      <c r="ALD47" s="52"/>
      <c r="ALE47" s="52"/>
      <c r="ALF47" s="52"/>
      <c r="ALG47" s="52"/>
      <c r="ALH47" s="52"/>
      <c r="ALI47" s="52"/>
      <c r="ALJ47" s="52"/>
      <c r="ALK47" s="52"/>
      <c r="ALL47" s="52"/>
      <c r="ALM47" s="52"/>
      <c r="ALN47" s="52"/>
      <c r="ALO47" s="52"/>
      <c r="ALP47" s="52"/>
      <c r="ALQ47" s="52"/>
      <c r="ALR47" s="52"/>
      <c r="ALS47" s="52"/>
      <c r="ALT47" s="52"/>
      <c r="ALU47" s="52"/>
      <c r="ALV47" s="52"/>
      <c r="ALW47" s="52"/>
      <c r="ALX47" s="52"/>
      <c r="ALY47" s="52"/>
      <c r="ALZ47" s="52"/>
      <c r="AMA47" s="52"/>
    </row>
    <row r="48" spans="1:1015" s="92" customFormat="1">
      <c r="A48" s="67" t="s">
        <v>24</v>
      </c>
      <c r="B48" s="68">
        <v>38326</v>
      </c>
      <c r="C48" s="56"/>
      <c r="D48" s="88"/>
      <c r="E48" s="89"/>
      <c r="F48" s="89"/>
      <c r="G48" s="56"/>
      <c r="H48" s="88"/>
      <c r="I48" s="89"/>
      <c r="J48" s="89"/>
      <c r="K48" s="56"/>
      <c r="L48" s="88"/>
      <c r="M48" s="89"/>
      <c r="N48" s="89"/>
      <c r="O48" s="56"/>
      <c r="P48" s="88"/>
      <c r="Q48" s="89"/>
      <c r="R48" s="89"/>
      <c r="S48" s="56"/>
      <c r="T48" s="56"/>
      <c r="U48" s="56"/>
      <c r="V48" s="56"/>
      <c r="W48" s="56"/>
      <c r="X48" s="56">
        <v>2400</v>
      </c>
      <c r="Y48" s="56"/>
      <c r="Z48" s="94">
        <f t="shared" si="6"/>
        <v>2400</v>
      </c>
      <c r="AA48" s="56">
        <f t="shared" si="7"/>
        <v>720</v>
      </c>
      <c r="AB48" s="56">
        <f t="shared" si="8"/>
        <v>1680</v>
      </c>
      <c r="AC48" s="49">
        <f t="shared" si="30"/>
        <v>2400</v>
      </c>
      <c r="AD48" s="56"/>
      <c r="AE48" s="56"/>
      <c r="AF48" s="29">
        <f t="shared" si="32"/>
        <v>720</v>
      </c>
      <c r="AG48" s="29">
        <f t="shared" si="31"/>
        <v>1680</v>
      </c>
      <c r="AH48" s="105"/>
      <c r="AI48" s="105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52"/>
      <c r="DW48" s="52"/>
      <c r="DX48" s="52"/>
      <c r="DY48" s="52"/>
      <c r="DZ48" s="52"/>
      <c r="EA48" s="52"/>
      <c r="EB48" s="52"/>
      <c r="EC48" s="52"/>
      <c r="ED48" s="52"/>
      <c r="EE48" s="52"/>
      <c r="EF48" s="52"/>
      <c r="EG48" s="52"/>
      <c r="EH48" s="52"/>
      <c r="EI48" s="52"/>
      <c r="EJ48" s="52"/>
      <c r="EK48" s="52"/>
      <c r="EL48" s="52"/>
      <c r="EM48" s="52"/>
      <c r="EN48" s="52"/>
      <c r="EO48" s="52"/>
      <c r="EP48" s="52"/>
      <c r="EQ48" s="52"/>
      <c r="ER48" s="52"/>
      <c r="ES48" s="52"/>
      <c r="ET48" s="52"/>
      <c r="EU48" s="52"/>
      <c r="EV48" s="52"/>
      <c r="EW48" s="52"/>
      <c r="EX48" s="52"/>
      <c r="EY48" s="52"/>
      <c r="EZ48" s="52"/>
      <c r="FA48" s="52"/>
      <c r="FB48" s="52"/>
      <c r="FC48" s="52"/>
      <c r="FD48" s="52"/>
      <c r="FE48" s="52"/>
      <c r="FF48" s="52"/>
      <c r="FG48" s="52"/>
      <c r="FH48" s="52"/>
      <c r="FI48" s="52"/>
      <c r="FJ48" s="52"/>
      <c r="FK48" s="52"/>
      <c r="FL48" s="52"/>
      <c r="FM48" s="52"/>
      <c r="FN48" s="52"/>
      <c r="FO48" s="52"/>
      <c r="FP48" s="52"/>
      <c r="FQ48" s="52"/>
      <c r="FR48" s="52"/>
      <c r="FS48" s="52"/>
      <c r="FT48" s="52"/>
      <c r="FU48" s="52"/>
      <c r="FV48" s="52"/>
      <c r="FW48" s="52"/>
      <c r="FX48" s="52"/>
      <c r="FY48" s="52"/>
      <c r="FZ48" s="52"/>
      <c r="GA48" s="52"/>
      <c r="GB48" s="52"/>
      <c r="GC48" s="52"/>
      <c r="GD48" s="52"/>
      <c r="GE48" s="52"/>
      <c r="GF48" s="52"/>
      <c r="GG48" s="52"/>
      <c r="GH48" s="52"/>
      <c r="GI48" s="52"/>
      <c r="GJ48" s="52"/>
      <c r="GK48" s="52"/>
      <c r="GL48" s="52"/>
      <c r="GM48" s="52"/>
      <c r="GN48" s="52"/>
      <c r="GO48" s="52"/>
      <c r="GP48" s="52"/>
      <c r="GQ48" s="52"/>
      <c r="GR48" s="52"/>
      <c r="GS48" s="52"/>
      <c r="GT48" s="52"/>
      <c r="GU48" s="52"/>
      <c r="GV48" s="52"/>
      <c r="GW48" s="52"/>
      <c r="GX48" s="52"/>
      <c r="GY48" s="52"/>
      <c r="GZ48" s="52"/>
      <c r="HA48" s="52"/>
      <c r="HB48" s="52"/>
      <c r="HC48" s="52"/>
      <c r="HD48" s="52"/>
      <c r="HE48" s="52"/>
      <c r="HF48" s="52"/>
      <c r="HG48" s="52"/>
      <c r="HH48" s="52"/>
      <c r="HI48" s="52"/>
      <c r="HJ48" s="52"/>
      <c r="HK48" s="52"/>
      <c r="HL48" s="52"/>
      <c r="HM48" s="52"/>
      <c r="HN48" s="52"/>
      <c r="HO48" s="52"/>
      <c r="HP48" s="52"/>
      <c r="HQ48" s="52"/>
      <c r="HR48" s="52"/>
      <c r="HS48" s="52"/>
      <c r="HT48" s="52"/>
      <c r="HU48" s="52"/>
      <c r="HV48" s="52"/>
      <c r="HW48" s="52"/>
      <c r="HX48" s="52"/>
      <c r="HY48" s="52"/>
      <c r="HZ48" s="52"/>
      <c r="IA48" s="52"/>
      <c r="IB48" s="52"/>
      <c r="IC48" s="52"/>
      <c r="ID48" s="52"/>
      <c r="IE48" s="52"/>
      <c r="IF48" s="52"/>
      <c r="IG48" s="52"/>
      <c r="IH48" s="52"/>
      <c r="II48" s="52"/>
      <c r="IJ48" s="52"/>
      <c r="IK48" s="52"/>
      <c r="IL48" s="52"/>
      <c r="IM48" s="52"/>
      <c r="IN48" s="52"/>
      <c r="IO48" s="52"/>
      <c r="IP48" s="52"/>
      <c r="IQ48" s="52"/>
      <c r="IR48" s="52"/>
      <c r="IS48" s="52"/>
      <c r="IT48" s="52"/>
      <c r="IU48" s="52"/>
      <c r="IV48" s="52"/>
      <c r="IW48" s="52"/>
      <c r="IX48" s="52"/>
      <c r="IY48" s="52"/>
      <c r="IZ48" s="52"/>
      <c r="JA48" s="52"/>
      <c r="JB48" s="52"/>
      <c r="JC48" s="52"/>
      <c r="JD48" s="52"/>
      <c r="JE48" s="52"/>
      <c r="JF48" s="52"/>
      <c r="JG48" s="52"/>
      <c r="JH48" s="52"/>
      <c r="JI48" s="52"/>
      <c r="JJ48" s="52"/>
      <c r="JK48" s="52"/>
      <c r="JL48" s="52"/>
      <c r="JM48" s="52"/>
      <c r="JN48" s="52"/>
      <c r="JO48" s="52"/>
      <c r="JP48" s="52"/>
      <c r="JQ48" s="52"/>
      <c r="JR48" s="52"/>
      <c r="JS48" s="52"/>
      <c r="JT48" s="52"/>
      <c r="JU48" s="52"/>
      <c r="JV48" s="52"/>
      <c r="JW48" s="52"/>
      <c r="JX48" s="52"/>
      <c r="JY48" s="52"/>
      <c r="JZ48" s="52"/>
      <c r="KA48" s="52"/>
      <c r="KB48" s="52"/>
      <c r="KC48" s="52"/>
      <c r="KD48" s="52"/>
      <c r="KE48" s="52"/>
      <c r="KF48" s="52"/>
      <c r="KG48" s="52"/>
      <c r="KH48" s="52"/>
      <c r="KI48" s="52"/>
      <c r="KJ48" s="52"/>
      <c r="KK48" s="52"/>
      <c r="KL48" s="52"/>
      <c r="KM48" s="52"/>
      <c r="KN48" s="52"/>
      <c r="KO48" s="52"/>
      <c r="KP48" s="52"/>
      <c r="KQ48" s="52"/>
      <c r="KR48" s="52"/>
      <c r="KS48" s="52"/>
      <c r="KT48" s="52"/>
      <c r="KU48" s="52"/>
      <c r="KV48" s="52"/>
      <c r="KW48" s="52"/>
      <c r="KX48" s="52"/>
      <c r="KY48" s="52"/>
      <c r="KZ48" s="52"/>
      <c r="LA48" s="52"/>
      <c r="LB48" s="52"/>
      <c r="LC48" s="52"/>
      <c r="LD48" s="52"/>
      <c r="LE48" s="52"/>
      <c r="LF48" s="52"/>
      <c r="LG48" s="52"/>
      <c r="LH48" s="52"/>
      <c r="LI48" s="52"/>
      <c r="LJ48" s="52"/>
      <c r="LK48" s="52"/>
      <c r="LL48" s="52"/>
      <c r="LM48" s="52"/>
      <c r="LN48" s="52"/>
      <c r="LO48" s="52"/>
      <c r="LP48" s="52"/>
      <c r="LQ48" s="52"/>
      <c r="LR48" s="52"/>
      <c r="LS48" s="52"/>
      <c r="LT48" s="52"/>
      <c r="LU48" s="52"/>
      <c r="LV48" s="52"/>
      <c r="LW48" s="52"/>
      <c r="LX48" s="52"/>
      <c r="LY48" s="52"/>
      <c r="LZ48" s="52"/>
      <c r="MA48" s="52"/>
      <c r="MB48" s="52"/>
      <c r="MC48" s="52"/>
      <c r="MD48" s="52"/>
      <c r="ME48" s="52"/>
      <c r="MF48" s="52"/>
      <c r="MG48" s="52"/>
      <c r="MH48" s="52"/>
      <c r="MI48" s="52"/>
      <c r="MJ48" s="52"/>
      <c r="MK48" s="52"/>
      <c r="ML48" s="52"/>
      <c r="MM48" s="52"/>
      <c r="MN48" s="52"/>
      <c r="MO48" s="52"/>
      <c r="MP48" s="52"/>
      <c r="MQ48" s="52"/>
      <c r="MR48" s="52"/>
      <c r="MS48" s="52"/>
      <c r="MT48" s="52"/>
      <c r="MU48" s="52"/>
      <c r="MV48" s="52"/>
      <c r="MW48" s="52"/>
      <c r="MX48" s="52"/>
      <c r="MY48" s="52"/>
      <c r="MZ48" s="52"/>
      <c r="NA48" s="52"/>
      <c r="NB48" s="52"/>
      <c r="NC48" s="52"/>
      <c r="ND48" s="52"/>
      <c r="NE48" s="52"/>
      <c r="NF48" s="52"/>
      <c r="NG48" s="52"/>
      <c r="NH48" s="52"/>
      <c r="NI48" s="52"/>
      <c r="NJ48" s="52"/>
      <c r="NK48" s="52"/>
      <c r="NL48" s="52"/>
      <c r="NM48" s="52"/>
      <c r="NN48" s="52"/>
      <c r="NO48" s="52"/>
      <c r="NP48" s="52"/>
      <c r="NQ48" s="52"/>
      <c r="NR48" s="52"/>
      <c r="NS48" s="52"/>
      <c r="NT48" s="52"/>
      <c r="NU48" s="52"/>
      <c r="NV48" s="52"/>
      <c r="NW48" s="52"/>
      <c r="NX48" s="52"/>
      <c r="NY48" s="52"/>
      <c r="NZ48" s="52"/>
      <c r="OA48" s="52"/>
      <c r="OB48" s="52"/>
      <c r="OC48" s="52"/>
      <c r="OD48" s="52"/>
      <c r="OE48" s="52"/>
      <c r="OF48" s="52"/>
      <c r="OG48" s="52"/>
      <c r="OH48" s="52"/>
      <c r="OI48" s="52"/>
      <c r="OJ48" s="52"/>
      <c r="OK48" s="52"/>
      <c r="OL48" s="52"/>
      <c r="OM48" s="52"/>
      <c r="ON48" s="52"/>
      <c r="OO48" s="52"/>
      <c r="OP48" s="52"/>
      <c r="OQ48" s="52"/>
      <c r="OR48" s="52"/>
      <c r="OS48" s="52"/>
      <c r="OT48" s="52"/>
      <c r="OU48" s="52"/>
      <c r="OV48" s="52"/>
      <c r="OW48" s="52"/>
      <c r="OX48" s="52"/>
      <c r="OY48" s="52"/>
      <c r="OZ48" s="52"/>
      <c r="PA48" s="52"/>
      <c r="PB48" s="52"/>
      <c r="PC48" s="52"/>
      <c r="PD48" s="52"/>
      <c r="PE48" s="52"/>
      <c r="PF48" s="52"/>
      <c r="PG48" s="52"/>
      <c r="PH48" s="52"/>
      <c r="PI48" s="52"/>
      <c r="PJ48" s="52"/>
      <c r="PK48" s="52"/>
      <c r="PL48" s="52"/>
      <c r="PM48" s="52"/>
      <c r="PN48" s="52"/>
      <c r="PO48" s="52"/>
      <c r="PP48" s="52"/>
      <c r="PQ48" s="52"/>
      <c r="PR48" s="52"/>
      <c r="PS48" s="52"/>
      <c r="PT48" s="52"/>
      <c r="PU48" s="52"/>
      <c r="PV48" s="52"/>
      <c r="PW48" s="52"/>
      <c r="PX48" s="52"/>
      <c r="PY48" s="52"/>
      <c r="PZ48" s="52"/>
      <c r="QA48" s="52"/>
      <c r="QB48" s="52"/>
      <c r="QC48" s="52"/>
      <c r="QD48" s="52"/>
      <c r="QE48" s="52"/>
      <c r="QF48" s="52"/>
      <c r="QG48" s="52"/>
      <c r="QH48" s="52"/>
      <c r="QI48" s="52"/>
      <c r="QJ48" s="52"/>
      <c r="QK48" s="52"/>
      <c r="QL48" s="52"/>
      <c r="QM48" s="52"/>
      <c r="QN48" s="52"/>
      <c r="QO48" s="52"/>
      <c r="QP48" s="52"/>
      <c r="QQ48" s="52"/>
      <c r="QR48" s="52"/>
      <c r="QS48" s="52"/>
      <c r="QT48" s="52"/>
      <c r="QU48" s="52"/>
      <c r="QV48" s="52"/>
      <c r="QW48" s="52"/>
      <c r="QX48" s="52"/>
      <c r="QY48" s="52"/>
      <c r="QZ48" s="52"/>
      <c r="RA48" s="52"/>
      <c r="RB48" s="52"/>
      <c r="RC48" s="52"/>
      <c r="RD48" s="52"/>
      <c r="RE48" s="52"/>
      <c r="RF48" s="52"/>
      <c r="RG48" s="52"/>
      <c r="RH48" s="52"/>
      <c r="RI48" s="52"/>
      <c r="RJ48" s="52"/>
      <c r="RK48" s="52"/>
      <c r="RL48" s="52"/>
      <c r="RM48" s="52"/>
      <c r="RN48" s="52"/>
      <c r="RO48" s="52"/>
      <c r="RP48" s="52"/>
      <c r="RQ48" s="52"/>
      <c r="RR48" s="52"/>
      <c r="RS48" s="52"/>
      <c r="RT48" s="52"/>
      <c r="RU48" s="52"/>
      <c r="RV48" s="52"/>
      <c r="RW48" s="52"/>
      <c r="RX48" s="52"/>
      <c r="RY48" s="52"/>
      <c r="RZ48" s="52"/>
      <c r="SA48" s="52"/>
      <c r="SB48" s="52"/>
      <c r="SC48" s="52"/>
      <c r="SD48" s="52"/>
      <c r="SE48" s="52"/>
      <c r="SF48" s="52"/>
      <c r="SG48" s="52"/>
      <c r="SH48" s="52"/>
      <c r="SI48" s="52"/>
      <c r="SJ48" s="52"/>
      <c r="SK48" s="52"/>
      <c r="SL48" s="52"/>
      <c r="SM48" s="52"/>
      <c r="SN48" s="52"/>
      <c r="SO48" s="52"/>
      <c r="SP48" s="52"/>
      <c r="SQ48" s="52"/>
      <c r="SR48" s="52"/>
      <c r="SS48" s="52"/>
      <c r="ST48" s="52"/>
      <c r="SU48" s="52"/>
      <c r="SV48" s="52"/>
      <c r="SW48" s="52"/>
      <c r="SX48" s="52"/>
      <c r="SY48" s="52"/>
      <c r="SZ48" s="52"/>
      <c r="TA48" s="52"/>
      <c r="TB48" s="52"/>
      <c r="TC48" s="52"/>
      <c r="TD48" s="52"/>
      <c r="TE48" s="52"/>
      <c r="TF48" s="52"/>
      <c r="TG48" s="52"/>
      <c r="TH48" s="52"/>
      <c r="TI48" s="52"/>
      <c r="TJ48" s="52"/>
      <c r="TK48" s="52"/>
      <c r="TL48" s="52"/>
      <c r="TM48" s="52"/>
      <c r="TN48" s="52"/>
      <c r="TO48" s="52"/>
      <c r="TP48" s="52"/>
      <c r="TQ48" s="52"/>
      <c r="TR48" s="52"/>
      <c r="TS48" s="52"/>
      <c r="TT48" s="52"/>
      <c r="TU48" s="52"/>
      <c r="TV48" s="52"/>
      <c r="TW48" s="52"/>
      <c r="TX48" s="52"/>
      <c r="TY48" s="52"/>
      <c r="TZ48" s="52"/>
      <c r="UA48" s="52"/>
      <c r="UB48" s="52"/>
      <c r="UC48" s="52"/>
      <c r="UD48" s="52"/>
      <c r="UE48" s="52"/>
      <c r="UF48" s="52"/>
      <c r="UG48" s="52"/>
      <c r="UH48" s="52"/>
      <c r="UI48" s="52"/>
      <c r="UJ48" s="52"/>
      <c r="UK48" s="52"/>
      <c r="UL48" s="52"/>
      <c r="UM48" s="52"/>
      <c r="UN48" s="52"/>
      <c r="UO48" s="52"/>
      <c r="UP48" s="52"/>
      <c r="UQ48" s="52"/>
      <c r="UR48" s="52"/>
      <c r="US48" s="52"/>
      <c r="UT48" s="52"/>
      <c r="UU48" s="52"/>
      <c r="UV48" s="52"/>
      <c r="UW48" s="52"/>
      <c r="UX48" s="52"/>
      <c r="UY48" s="52"/>
      <c r="UZ48" s="52"/>
      <c r="VA48" s="52"/>
      <c r="VB48" s="52"/>
      <c r="VC48" s="52"/>
      <c r="VD48" s="52"/>
      <c r="VE48" s="52"/>
      <c r="VF48" s="52"/>
      <c r="VG48" s="52"/>
      <c r="VH48" s="52"/>
      <c r="VI48" s="52"/>
      <c r="VJ48" s="52"/>
      <c r="VK48" s="52"/>
      <c r="VL48" s="52"/>
      <c r="VM48" s="52"/>
      <c r="VN48" s="52"/>
      <c r="VO48" s="52"/>
      <c r="VP48" s="52"/>
      <c r="VQ48" s="52"/>
      <c r="VR48" s="52"/>
      <c r="VS48" s="52"/>
      <c r="VT48" s="52"/>
      <c r="VU48" s="52"/>
      <c r="VV48" s="52"/>
      <c r="VW48" s="52"/>
      <c r="VX48" s="52"/>
      <c r="VY48" s="52"/>
      <c r="VZ48" s="52"/>
      <c r="WA48" s="52"/>
      <c r="WB48" s="52"/>
      <c r="WC48" s="52"/>
      <c r="WD48" s="52"/>
      <c r="WE48" s="52"/>
      <c r="WF48" s="52"/>
      <c r="WG48" s="52"/>
      <c r="WH48" s="52"/>
      <c r="WI48" s="52"/>
      <c r="WJ48" s="52"/>
      <c r="WK48" s="52"/>
      <c r="WL48" s="52"/>
      <c r="WM48" s="52"/>
      <c r="WN48" s="52"/>
      <c r="WO48" s="52"/>
      <c r="WP48" s="52"/>
      <c r="WQ48" s="52"/>
      <c r="WR48" s="52"/>
      <c r="WS48" s="52"/>
      <c r="WT48" s="52"/>
      <c r="WU48" s="52"/>
      <c r="WV48" s="52"/>
      <c r="WW48" s="52"/>
      <c r="WX48" s="52"/>
      <c r="WY48" s="52"/>
      <c r="WZ48" s="52"/>
      <c r="XA48" s="52"/>
      <c r="XB48" s="52"/>
      <c r="XC48" s="52"/>
      <c r="XD48" s="52"/>
      <c r="XE48" s="52"/>
      <c r="XF48" s="52"/>
      <c r="XG48" s="52"/>
      <c r="XH48" s="52"/>
      <c r="XI48" s="52"/>
      <c r="XJ48" s="52"/>
      <c r="XK48" s="52"/>
      <c r="XL48" s="52"/>
      <c r="XM48" s="52"/>
      <c r="XN48" s="52"/>
      <c r="XO48" s="52"/>
      <c r="XP48" s="52"/>
      <c r="XQ48" s="52"/>
      <c r="XR48" s="52"/>
      <c r="XS48" s="52"/>
      <c r="XT48" s="52"/>
      <c r="XU48" s="52"/>
      <c r="XV48" s="52"/>
      <c r="XW48" s="52"/>
      <c r="XX48" s="52"/>
      <c r="XY48" s="52"/>
      <c r="XZ48" s="52"/>
      <c r="YA48" s="52"/>
      <c r="YB48" s="52"/>
      <c r="YC48" s="52"/>
      <c r="YD48" s="52"/>
      <c r="YE48" s="52"/>
      <c r="YF48" s="52"/>
      <c r="YG48" s="52"/>
      <c r="YH48" s="52"/>
      <c r="YI48" s="52"/>
      <c r="YJ48" s="52"/>
      <c r="YK48" s="52"/>
      <c r="YL48" s="52"/>
      <c r="YM48" s="52"/>
      <c r="YN48" s="52"/>
      <c r="YO48" s="52"/>
      <c r="YP48" s="52"/>
      <c r="YQ48" s="52"/>
      <c r="YR48" s="52"/>
      <c r="YS48" s="52"/>
      <c r="YT48" s="52"/>
      <c r="YU48" s="52"/>
      <c r="YV48" s="52"/>
      <c r="YW48" s="52"/>
      <c r="YX48" s="52"/>
      <c r="YY48" s="52"/>
      <c r="YZ48" s="52"/>
      <c r="ZA48" s="52"/>
      <c r="ZB48" s="52"/>
      <c r="ZC48" s="52"/>
      <c r="ZD48" s="52"/>
      <c r="ZE48" s="52"/>
      <c r="ZF48" s="52"/>
      <c r="ZG48" s="52"/>
      <c r="ZH48" s="52"/>
      <c r="ZI48" s="52"/>
      <c r="ZJ48" s="52"/>
      <c r="ZK48" s="52"/>
      <c r="ZL48" s="52"/>
      <c r="ZM48" s="52"/>
      <c r="ZN48" s="52"/>
      <c r="ZO48" s="52"/>
      <c r="ZP48" s="52"/>
      <c r="ZQ48" s="52"/>
      <c r="ZR48" s="52"/>
      <c r="ZS48" s="52"/>
      <c r="ZT48" s="52"/>
      <c r="ZU48" s="52"/>
      <c r="ZV48" s="52"/>
      <c r="ZW48" s="52"/>
      <c r="ZX48" s="52"/>
      <c r="ZY48" s="52"/>
      <c r="ZZ48" s="52"/>
      <c r="AAA48" s="52"/>
      <c r="AAB48" s="52"/>
      <c r="AAC48" s="52"/>
      <c r="AAD48" s="52"/>
      <c r="AAE48" s="52"/>
      <c r="AAF48" s="52"/>
      <c r="AAG48" s="52"/>
      <c r="AAH48" s="52"/>
      <c r="AAI48" s="52"/>
      <c r="AAJ48" s="52"/>
      <c r="AAK48" s="52"/>
      <c r="AAL48" s="52"/>
      <c r="AAM48" s="52"/>
      <c r="AAN48" s="52"/>
      <c r="AAO48" s="52"/>
      <c r="AAP48" s="52"/>
      <c r="AAQ48" s="52"/>
      <c r="AAR48" s="52"/>
      <c r="AAS48" s="52"/>
      <c r="AAT48" s="52"/>
      <c r="AAU48" s="52"/>
      <c r="AAV48" s="52"/>
      <c r="AAW48" s="52"/>
      <c r="AAX48" s="52"/>
      <c r="AAY48" s="52"/>
      <c r="AAZ48" s="52"/>
      <c r="ABA48" s="52"/>
      <c r="ABB48" s="52"/>
      <c r="ABC48" s="52"/>
      <c r="ABD48" s="52"/>
      <c r="ABE48" s="52"/>
      <c r="ABF48" s="52"/>
      <c r="ABG48" s="52"/>
      <c r="ABH48" s="52"/>
      <c r="ABI48" s="52"/>
      <c r="ABJ48" s="52"/>
      <c r="ABK48" s="52"/>
      <c r="ABL48" s="52"/>
      <c r="ABM48" s="52"/>
      <c r="ABN48" s="52"/>
      <c r="ABO48" s="52"/>
      <c r="ABP48" s="52"/>
      <c r="ABQ48" s="52"/>
      <c r="ABR48" s="52"/>
      <c r="ABS48" s="52"/>
      <c r="ABT48" s="52"/>
      <c r="ABU48" s="52"/>
      <c r="ABV48" s="52"/>
      <c r="ABW48" s="52"/>
      <c r="ABX48" s="52"/>
      <c r="ABY48" s="52"/>
      <c r="ABZ48" s="52"/>
      <c r="ACA48" s="52"/>
      <c r="ACB48" s="52"/>
      <c r="ACC48" s="52"/>
      <c r="ACD48" s="52"/>
      <c r="ACE48" s="52"/>
      <c r="ACF48" s="52"/>
      <c r="ACG48" s="52"/>
      <c r="ACH48" s="52"/>
      <c r="ACI48" s="52"/>
      <c r="ACJ48" s="52"/>
      <c r="ACK48" s="52"/>
      <c r="ACL48" s="52"/>
      <c r="ACM48" s="52"/>
      <c r="ACN48" s="52"/>
      <c r="ACO48" s="52"/>
      <c r="ACP48" s="52"/>
      <c r="ACQ48" s="52"/>
      <c r="ACR48" s="52"/>
      <c r="ACS48" s="52"/>
      <c r="ACT48" s="52"/>
      <c r="ACU48" s="52"/>
      <c r="ACV48" s="52"/>
      <c r="ACW48" s="52"/>
      <c r="ACX48" s="52"/>
      <c r="ACY48" s="52"/>
      <c r="ACZ48" s="52"/>
      <c r="ADA48" s="52"/>
      <c r="ADB48" s="52"/>
      <c r="ADC48" s="52"/>
      <c r="ADD48" s="52"/>
      <c r="ADE48" s="52"/>
      <c r="ADF48" s="52"/>
      <c r="ADG48" s="52"/>
      <c r="ADH48" s="52"/>
      <c r="ADI48" s="52"/>
      <c r="ADJ48" s="52"/>
      <c r="ADK48" s="52"/>
      <c r="ADL48" s="52"/>
      <c r="ADM48" s="52"/>
      <c r="ADN48" s="52"/>
      <c r="ADO48" s="52"/>
      <c r="ADP48" s="52"/>
      <c r="ADQ48" s="52"/>
      <c r="ADR48" s="52"/>
      <c r="ADS48" s="52"/>
      <c r="ADT48" s="52"/>
      <c r="ADU48" s="52"/>
      <c r="ADV48" s="52"/>
      <c r="ADW48" s="52"/>
      <c r="ADX48" s="52"/>
      <c r="ADY48" s="52"/>
      <c r="ADZ48" s="52"/>
      <c r="AEA48" s="52"/>
      <c r="AEB48" s="52"/>
      <c r="AEC48" s="52"/>
      <c r="AED48" s="52"/>
      <c r="AEE48" s="52"/>
      <c r="AEF48" s="52"/>
      <c r="AEG48" s="52"/>
      <c r="AEH48" s="52"/>
      <c r="AEI48" s="52"/>
      <c r="AEJ48" s="52"/>
      <c r="AEK48" s="52"/>
      <c r="AEL48" s="52"/>
      <c r="AEM48" s="52"/>
      <c r="AEN48" s="52"/>
      <c r="AEO48" s="52"/>
      <c r="AEP48" s="52"/>
      <c r="AEQ48" s="52"/>
      <c r="AER48" s="52"/>
      <c r="AES48" s="52"/>
      <c r="AET48" s="52"/>
      <c r="AEU48" s="52"/>
      <c r="AEV48" s="52"/>
      <c r="AEW48" s="52"/>
      <c r="AEX48" s="52"/>
      <c r="AEY48" s="52"/>
      <c r="AEZ48" s="52"/>
      <c r="AFA48" s="52"/>
      <c r="AFB48" s="52"/>
      <c r="AFC48" s="52"/>
      <c r="AFD48" s="52"/>
      <c r="AFE48" s="52"/>
      <c r="AFF48" s="52"/>
      <c r="AFG48" s="52"/>
      <c r="AFH48" s="52"/>
      <c r="AFI48" s="52"/>
      <c r="AFJ48" s="52"/>
      <c r="AFK48" s="52"/>
      <c r="AFL48" s="52"/>
      <c r="AFM48" s="52"/>
      <c r="AFN48" s="52"/>
      <c r="AFO48" s="52"/>
      <c r="AFP48" s="52"/>
      <c r="AFQ48" s="52"/>
      <c r="AFR48" s="52"/>
      <c r="AFS48" s="52"/>
      <c r="AFT48" s="52"/>
      <c r="AFU48" s="52"/>
      <c r="AFV48" s="52"/>
      <c r="AFW48" s="52"/>
      <c r="AFX48" s="52"/>
      <c r="AFY48" s="52"/>
      <c r="AFZ48" s="52"/>
      <c r="AGA48" s="52"/>
      <c r="AGB48" s="52"/>
      <c r="AGC48" s="52"/>
      <c r="AGD48" s="52"/>
      <c r="AGE48" s="52"/>
      <c r="AGF48" s="52"/>
      <c r="AGG48" s="52"/>
      <c r="AGH48" s="52"/>
      <c r="AGI48" s="52"/>
      <c r="AGJ48" s="52"/>
      <c r="AGK48" s="52"/>
      <c r="AGL48" s="52"/>
      <c r="AGM48" s="52"/>
      <c r="AGN48" s="52"/>
      <c r="AGO48" s="52"/>
      <c r="AGP48" s="52"/>
      <c r="AGQ48" s="52"/>
      <c r="AGR48" s="52"/>
      <c r="AGS48" s="52"/>
      <c r="AGT48" s="52"/>
      <c r="AGU48" s="52"/>
      <c r="AGV48" s="52"/>
      <c r="AGW48" s="52"/>
      <c r="AGX48" s="52"/>
      <c r="AGY48" s="52"/>
      <c r="AGZ48" s="52"/>
      <c r="AHA48" s="52"/>
      <c r="AHB48" s="52"/>
      <c r="AHC48" s="52"/>
      <c r="AHD48" s="52"/>
      <c r="AHE48" s="52"/>
      <c r="AHF48" s="52"/>
      <c r="AHG48" s="52"/>
      <c r="AHH48" s="52"/>
      <c r="AHI48" s="52"/>
      <c r="AHJ48" s="52"/>
      <c r="AHK48" s="52"/>
      <c r="AHL48" s="52"/>
      <c r="AHM48" s="52"/>
      <c r="AHN48" s="52"/>
      <c r="AHO48" s="52"/>
      <c r="AHP48" s="52"/>
      <c r="AHQ48" s="52"/>
      <c r="AHR48" s="52"/>
      <c r="AHS48" s="52"/>
      <c r="AHT48" s="52"/>
      <c r="AHU48" s="52"/>
      <c r="AHV48" s="52"/>
      <c r="AHW48" s="52"/>
      <c r="AHX48" s="52"/>
      <c r="AHY48" s="52"/>
      <c r="AHZ48" s="52"/>
      <c r="AIA48" s="52"/>
      <c r="AIB48" s="52"/>
      <c r="AIC48" s="52"/>
      <c r="AID48" s="52"/>
      <c r="AIE48" s="52"/>
      <c r="AIF48" s="52"/>
      <c r="AIG48" s="52"/>
      <c r="AIH48" s="52"/>
      <c r="AII48" s="52"/>
      <c r="AIJ48" s="52"/>
      <c r="AIK48" s="52"/>
      <c r="AIL48" s="52"/>
      <c r="AIM48" s="52"/>
      <c r="AIN48" s="52"/>
      <c r="AIO48" s="52"/>
      <c r="AIP48" s="52"/>
      <c r="AIQ48" s="52"/>
      <c r="AIR48" s="52"/>
      <c r="AIS48" s="52"/>
      <c r="AIT48" s="52"/>
      <c r="AIU48" s="52"/>
      <c r="AIV48" s="52"/>
      <c r="AIW48" s="52"/>
      <c r="AIX48" s="52"/>
      <c r="AIY48" s="52"/>
      <c r="AIZ48" s="52"/>
      <c r="AJA48" s="52"/>
      <c r="AJB48" s="52"/>
      <c r="AJC48" s="52"/>
      <c r="AJD48" s="52"/>
      <c r="AJE48" s="52"/>
      <c r="AJF48" s="52"/>
      <c r="AJG48" s="52"/>
      <c r="AJH48" s="52"/>
      <c r="AJI48" s="52"/>
      <c r="AJJ48" s="52"/>
      <c r="AJK48" s="52"/>
      <c r="AJL48" s="52"/>
      <c r="AJM48" s="52"/>
      <c r="AJN48" s="52"/>
      <c r="AJO48" s="52"/>
      <c r="AJP48" s="52"/>
      <c r="AJQ48" s="52"/>
      <c r="AJR48" s="52"/>
      <c r="AJS48" s="52"/>
      <c r="AJT48" s="52"/>
      <c r="AJU48" s="52"/>
      <c r="AJV48" s="52"/>
      <c r="AJW48" s="52"/>
      <c r="AJX48" s="52"/>
      <c r="AJY48" s="52"/>
      <c r="AJZ48" s="52"/>
      <c r="AKA48" s="52"/>
      <c r="AKB48" s="52"/>
      <c r="AKC48" s="52"/>
      <c r="AKD48" s="52"/>
      <c r="AKE48" s="52"/>
      <c r="AKF48" s="52"/>
      <c r="AKG48" s="52"/>
      <c r="AKH48" s="52"/>
      <c r="AKI48" s="52"/>
      <c r="AKJ48" s="52"/>
      <c r="AKK48" s="52"/>
      <c r="AKL48" s="52"/>
      <c r="AKM48" s="52"/>
      <c r="AKN48" s="52"/>
      <c r="AKO48" s="52"/>
      <c r="AKP48" s="52"/>
      <c r="AKQ48" s="52"/>
      <c r="AKR48" s="52"/>
      <c r="AKS48" s="52"/>
      <c r="AKT48" s="52"/>
      <c r="AKU48" s="52"/>
      <c r="AKV48" s="52"/>
      <c r="AKW48" s="52"/>
      <c r="AKX48" s="52"/>
      <c r="AKY48" s="52"/>
      <c r="AKZ48" s="52"/>
      <c r="ALA48" s="52"/>
      <c r="ALB48" s="52"/>
      <c r="ALC48" s="52"/>
      <c r="ALD48" s="52"/>
      <c r="ALE48" s="52"/>
      <c r="ALF48" s="52"/>
      <c r="ALG48" s="52"/>
      <c r="ALH48" s="52"/>
      <c r="ALI48" s="52"/>
      <c r="ALJ48" s="52"/>
      <c r="ALK48" s="52"/>
      <c r="ALL48" s="52"/>
      <c r="ALM48" s="52"/>
      <c r="ALN48" s="52"/>
      <c r="ALO48" s="52"/>
      <c r="ALP48" s="52"/>
      <c r="ALQ48" s="52"/>
      <c r="ALR48" s="52"/>
      <c r="ALS48" s="52"/>
      <c r="ALT48" s="52"/>
      <c r="ALU48" s="52"/>
      <c r="ALV48" s="52"/>
      <c r="ALW48" s="52"/>
      <c r="ALX48" s="52"/>
      <c r="ALY48" s="52"/>
      <c r="ALZ48" s="52"/>
      <c r="AMA48" s="52"/>
    </row>
    <row r="49" spans="1:33">
      <c r="A49" s="63"/>
      <c r="B49" s="64"/>
      <c r="C49" s="69"/>
      <c r="D49" s="69"/>
      <c r="E49" s="70"/>
      <c r="F49" s="70"/>
      <c r="G49" s="69"/>
      <c r="H49" s="69"/>
      <c r="I49" s="70"/>
      <c r="J49" s="70"/>
      <c r="K49" s="69"/>
      <c r="L49" s="69"/>
      <c r="M49" s="70"/>
      <c r="N49" s="70"/>
      <c r="O49" s="69"/>
      <c r="P49" s="69"/>
      <c r="Q49" s="70"/>
      <c r="R49" s="70"/>
      <c r="S49" s="69"/>
      <c r="T49" s="69"/>
      <c r="U49" s="70"/>
      <c r="V49" s="70"/>
      <c r="W49" s="69"/>
      <c r="X49" s="69"/>
      <c r="Y49" s="69"/>
      <c r="Z49" s="69"/>
      <c r="AA49" s="69"/>
      <c r="AB49" s="71"/>
      <c r="AC49" s="71"/>
      <c r="AD49" s="72"/>
      <c r="AE49" s="72"/>
      <c r="AF49" s="66"/>
      <c r="AG49" s="66"/>
    </row>
    <row r="50" spans="1:33">
      <c r="A50" s="73" t="s">
        <v>17</v>
      </c>
      <c r="B50" s="26"/>
      <c r="C50" s="74">
        <f t="shared" ref="C50:V50" si="36">SUM(C8:C49)</f>
        <v>20000</v>
      </c>
      <c r="D50" s="74">
        <f t="shared" si="36"/>
        <v>20000</v>
      </c>
      <c r="E50" s="74">
        <f t="shared" si="36"/>
        <v>6000</v>
      </c>
      <c r="F50" s="74">
        <f t="shared" si="36"/>
        <v>14000</v>
      </c>
      <c r="G50" s="74">
        <f t="shared" si="36"/>
        <v>10000</v>
      </c>
      <c r="H50" s="74">
        <f t="shared" si="36"/>
        <v>10000</v>
      </c>
      <c r="I50" s="74">
        <f t="shared" si="36"/>
        <v>3000</v>
      </c>
      <c r="J50" s="74">
        <f t="shared" si="36"/>
        <v>7000</v>
      </c>
      <c r="K50" s="74">
        <f t="shared" si="36"/>
        <v>10500</v>
      </c>
      <c r="L50" s="74">
        <f t="shared" si="36"/>
        <v>10500</v>
      </c>
      <c r="M50" s="74">
        <f t="shared" si="36"/>
        <v>3150</v>
      </c>
      <c r="N50" s="74">
        <f t="shared" si="36"/>
        <v>7350</v>
      </c>
      <c r="O50" s="74">
        <f t="shared" si="36"/>
        <v>4500</v>
      </c>
      <c r="P50" s="74">
        <f t="shared" si="36"/>
        <v>4500</v>
      </c>
      <c r="Q50" s="74">
        <f t="shared" si="36"/>
        <v>1350</v>
      </c>
      <c r="R50" s="74">
        <f t="shared" si="36"/>
        <v>3150</v>
      </c>
      <c r="S50" s="74">
        <f t="shared" si="36"/>
        <v>4000</v>
      </c>
      <c r="T50" s="74">
        <f t="shared" si="36"/>
        <v>4000</v>
      </c>
      <c r="U50" s="74">
        <f t="shared" si="36"/>
        <v>1200</v>
      </c>
      <c r="V50" s="74">
        <f t="shared" si="36"/>
        <v>2800</v>
      </c>
      <c r="W50" s="74">
        <f t="shared" ref="W50:AG50" si="37">SUM(W7:W49)</f>
        <v>25800</v>
      </c>
      <c r="X50" s="74">
        <f t="shared" si="37"/>
        <v>40800</v>
      </c>
      <c r="Y50" s="74">
        <f t="shared" si="37"/>
        <v>2400</v>
      </c>
      <c r="Z50" s="74">
        <f t="shared" si="37"/>
        <v>69000</v>
      </c>
      <c r="AA50" s="74">
        <f t="shared" si="37"/>
        <v>20700</v>
      </c>
      <c r="AB50" s="74">
        <f t="shared" si="37"/>
        <v>48300</v>
      </c>
      <c r="AC50" s="74">
        <f>SUM(AC7:AC49)</f>
        <v>118000</v>
      </c>
      <c r="AD50" s="74">
        <f>SUM(AD7:AD49)</f>
        <v>30450</v>
      </c>
      <c r="AE50" s="74">
        <f>SUM(AE7:AE49)</f>
        <v>71050</v>
      </c>
      <c r="AF50" s="74">
        <f t="shared" si="37"/>
        <v>4950</v>
      </c>
      <c r="AG50" s="74">
        <f t="shared" si="37"/>
        <v>11550</v>
      </c>
    </row>
    <row r="52" spans="1:33">
      <c r="AD52" s="75"/>
      <c r="AF52" s="76"/>
    </row>
  </sheetData>
  <mergeCells count="21">
    <mergeCell ref="A5:A6"/>
    <mergeCell ref="Q5:Q6"/>
    <mergeCell ref="R5:R6"/>
    <mergeCell ref="U5:U6"/>
    <mergeCell ref="V5:V6"/>
    <mergeCell ref="I5:I6"/>
    <mergeCell ref="J5:J6"/>
    <mergeCell ref="E5:E6"/>
    <mergeCell ref="B5:B6"/>
    <mergeCell ref="AD4:AG4"/>
    <mergeCell ref="AF5:AG5"/>
    <mergeCell ref="W5:Y5"/>
    <mergeCell ref="AA5:AA6"/>
    <mergeCell ref="AB5:AB6"/>
    <mergeCell ref="AD5:AE5"/>
    <mergeCell ref="AC5:AC6"/>
    <mergeCell ref="AH40:AI48"/>
    <mergeCell ref="Z5:Z6"/>
    <mergeCell ref="F5:F6"/>
    <mergeCell ref="M5:M6"/>
    <mergeCell ref="N5:N6"/>
  </mergeCells>
  <pageMargins left="0.25000000000000006" right="0.17" top="0.56000000000000005" bottom="0.75" header="0.30000000000000004" footer="0.30000000000000004"/>
  <pageSetup paperSize="8" scale="47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49A67-60B4-4647-A90F-03881E049A17}">
  <dimension ref="A1"/>
  <sheetViews>
    <sheetView workbookViewId="0"/>
  </sheetViews>
  <sheetFormatPr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Francesca Ferretti</dc:creator>
  <cp:lastModifiedBy>Gabriella Grimaldi</cp:lastModifiedBy>
  <cp:revision>2</cp:revision>
  <cp:lastPrinted>2026-07-13T15:24:36Z</cp:lastPrinted>
  <dcterms:created xsi:type="dcterms:W3CDTF">2021-08-01T17:26:34Z</dcterms:created>
  <dcterms:modified xsi:type="dcterms:W3CDTF">2026-07-23T15:46:15Z</dcterms:modified>
</cp:coreProperties>
</file>